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William Masters\Box Sync\Documents\~NUTR238_Spr2019\"/>
    </mc:Choice>
  </mc:AlternateContent>
  <xr:revisionPtr revIDLastSave="0" documentId="13_ncr:1_{D148F6BB-17C1-451B-BF57-CF90CEB703B2}" xr6:coauthVersionLast="40" xr6:coauthVersionMax="40" xr10:uidLastSave="{00000000-0000-0000-0000-000000000000}"/>
  <bookViews>
    <workbookView xWindow="0" yWindow="0" windowWidth="29010" windowHeight="12195" xr2:uid="{2E8CF577-6836-4847-B809-4E852E385C04}"/>
  </bookViews>
  <sheets>
    <sheet name="Notes" sheetId="7" r:id="rId1"/>
    <sheet name="AlmostAllSameVsMostChange" sheetId="5" r:id="rId2"/>
    <sheet name="Survey#1" sheetId="8" r:id="rId3"/>
    <sheet name="Survey#2 " sheetId="10" r:id="rId4"/>
    <sheet name="AllSameVsMostChange" sheetId="4" r:id="rId5"/>
    <sheet name="AllData" sheetId="1" r:id="rId6"/>
    <sheet name="AllData (2)" sheetId="6" r:id="rId7"/>
  </sheets>
  <definedNames>
    <definedName name="_Hlk535462701" localSheetId="0">Notes!#REF!</definedName>
    <definedName name="_Hlk535467854" localSheetId="3">'Survey#2 '!$A$1</definedName>
    <definedName name="_Hlk535473528" localSheetId="3">'Survey#2 '!$A$5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6" i="6" l="1"/>
  <c r="F39" i="6"/>
  <c r="F32" i="6"/>
  <c r="F25" i="6"/>
  <c r="F18" i="6"/>
  <c r="F11" i="6"/>
  <c r="F4" i="6"/>
  <c r="G4" i="6"/>
  <c r="H46" i="6"/>
  <c r="G46" i="6"/>
  <c r="H39" i="6"/>
  <c r="G39" i="6"/>
  <c r="H32" i="6"/>
  <c r="G32" i="6"/>
  <c r="H25" i="6"/>
  <c r="G25" i="6"/>
  <c r="H18" i="6"/>
  <c r="G18" i="6"/>
  <c r="H11" i="6"/>
  <c r="G11" i="6"/>
  <c r="H4" i="6"/>
  <c r="E50" i="1" l="1"/>
  <c r="E49" i="1"/>
  <c r="E48" i="1"/>
  <c r="E47" i="1"/>
  <c r="E46" i="1"/>
  <c r="E43" i="1"/>
  <c r="E42" i="1"/>
  <c r="E41" i="1"/>
  <c r="E40" i="1"/>
  <c r="E39" i="1"/>
  <c r="E36" i="1"/>
  <c r="E35" i="1"/>
  <c r="E34" i="1"/>
  <c r="E33" i="1"/>
  <c r="E32" i="1"/>
  <c r="E29" i="1"/>
  <c r="E28" i="1"/>
  <c r="E27" i="1"/>
  <c r="E26" i="1"/>
  <c r="E25" i="1"/>
  <c r="E22" i="1"/>
  <c r="E21" i="1"/>
  <c r="E20" i="1"/>
  <c r="E19" i="1"/>
  <c r="E18" i="1"/>
  <c r="E15" i="1"/>
  <c r="E14" i="1"/>
  <c r="E13" i="1"/>
  <c r="E12" i="1"/>
  <c r="E11" i="1"/>
  <c r="E8" i="1"/>
  <c r="E7" i="1"/>
  <c r="E6" i="1"/>
  <c r="E5" i="1"/>
  <c r="E4" i="1"/>
</calcChain>
</file>

<file path=xl/sharedStrings.xml><?xml version="1.0" encoding="utf-8"?>
<sst xmlns="http://schemas.openxmlformats.org/spreadsheetml/2006/main" count="233" uniqueCount="53">
  <si>
    <t>They would…</t>
  </si>
  <si>
    <t>Travel and commuting</t>
  </si>
  <si>
    <t>Clothes</t>
  </si>
  <si>
    <t>Movies, television and live shows</t>
  </si>
  <si>
    <t>Foods at home</t>
  </si>
  <si>
    <t>Foods in restaurants</t>
  </si>
  <si>
    <t>Alcohol</t>
  </si>
  <si>
    <t>Money given to others</t>
  </si>
  <si>
    <t>make all the same choices again</t>
  </si>
  <si>
    <t>change less than one percent (&lt;1%)</t>
  </si>
  <si>
    <t>change less than five percent (&lt;5%)</t>
  </si>
  <si>
    <t>change less than half (&lt;50%)</t>
  </si>
  <si>
    <t>change most (&gt;50%) choices</t>
  </si>
  <si>
    <t>Other people's choices</t>
  </si>
  <si>
    <t>My own choices</t>
  </si>
  <si>
    <t>I would…</t>
  </si>
  <si>
    <t>Difference</t>
  </si>
  <si>
    <t>Make all the same choices again</t>
  </si>
  <si>
    <t>My own choices (n=21)</t>
  </si>
  <si>
    <t>Other people's choices (n=22)</t>
  </si>
  <si>
    <t>Fraction of respondents who expect all or almost all (&gt;99%) choices to remain unchanged</t>
  </si>
  <si>
    <t>Fraction of respondents who expect a majority (&gt;50%) of choices would be changed</t>
  </si>
  <si>
    <t>NUTR238 -- Economics for Food &amp; Nutrition Policy Analysis (Spr 2019)</t>
  </si>
  <si>
    <t>Pre-class survey:  What fraction of your choices do you regret and would change?</t>
  </si>
  <si>
    <r>
      <t xml:space="preserve">Economists study peoples' choices.  </t>
    </r>
    <r>
      <rPr>
        <b/>
        <sz val="11"/>
        <color theme="1"/>
        <rFont val="Calibri"/>
        <family val="2"/>
        <scheme val="minor"/>
      </rPr>
      <t xml:space="preserve">For each category below, </t>
    </r>
    <r>
      <rPr>
        <b/>
        <i/>
        <sz val="11"/>
        <color theme="1"/>
        <rFont val="Calibri"/>
        <family val="2"/>
        <scheme val="minor"/>
      </rPr>
      <t>thinking about your own actions</t>
    </r>
    <r>
      <rPr>
        <b/>
        <sz val="11"/>
        <color theme="1"/>
        <rFont val="Calibri"/>
        <family val="2"/>
        <scheme val="minor"/>
      </rPr>
      <t>, please guess what fraction of recent choices you regret and would do differently.</t>
    </r>
    <r>
      <rPr>
        <sz val="11"/>
        <color theme="1"/>
        <rFont val="Calibri"/>
        <family val="2"/>
        <scheme val="minor"/>
      </rPr>
      <t xml:space="preserve">  If you had the same options and circumstances as last year, what fraction of your choices would you keep unchanged or do differently over the coming year?  </t>
    </r>
    <r>
      <rPr>
        <b/>
        <sz val="11"/>
        <color theme="1"/>
        <rFont val="Calibri"/>
        <family val="2"/>
        <scheme val="minor"/>
      </rPr>
      <t>For each choice, click one or leave that question blank.</t>
    </r>
    <r>
      <rPr>
        <sz val="11"/>
        <color theme="1"/>
        <rFont val="Calibri"/>
        <family val="2"/>
        <scheme val="minor"/>
      </rPr>
      <t xml:space="preserve"> You may also provide an overall response in your own words here:</t>
    </r>
  </si>
  <si>
    <t xml:space="preserve">Travel and commuting that I did </t>
  </si>
  <si>
    <r>
      <t xml:space="preserve">I would make </t>
    </r>
    <r>
      <rPr>
        <i/>
        <sz val="11"/>
        <color theme="1"/>
        <rFont val="Calibri"/>
        <family val="2"/>
        <scheme val="minor"/>
      </rPr>
      <t>all the same choices again</t>
    </r>
  </si>
  <si>
    <r>
      <t xml:space="preserve">I would change </t>
    </r>
    <r>
      <rPr>
        <i/>
        <sz val="11"/>
        <color theme="1"/>
        <rFont val="Calibri"/>
        <family val="2"/>
        <scheme val="minor"/>
      </rPr>
      <t>less than one percent</t>
    </r>
    <r>
      <rPr>
        <sz val="11"/>
        <color theme="1"/>
        <rFont val="Calibri"/>
        <family val="2"/>
        <scheme val="minor"/>
      </rPr>
      <t xml:space="preserve"> (&lt;1%)</t>
    </r>
  </si>
  <si>
    <r>
      <t xml:space="preserve">I would change </t>
    </r>
    <r>
      <rPr>
        <i/>
        <sz val="11"/>
        <color theme="1"/>
        <rFont val="Calibri"/>
        <family val="2"/>
        <scheme val="minor"/>
      </rPr>
      <t>less than five percent (&lt;5%)</t>
    </r>
  </si>
  <si>
    <r>
      <t>I would change</t>
    </r>
    <r>
      <rPr>
        <i/>
        <sz val="11"/>
        <color theme="1"/>
        <rFont val="Calibri"/>
        <family val="2"/>
        <scheme val="minor"/>
      </rPr>
      <t xml:space="preserve"> less than half</t>
    </r>
    <r>
      <rPr>
        <sz val="11"/>
        <color theme="1"/>
        <rFont val="Calibri"/>
        <family val="2"/>
        <scheme val="minor"/>
      </rPr>
      <t xml:space="preserve"> (&lt;50%)</t>
    </r>
  </si>
  <si>
    <r>
      <t>I would change</t>
    </r>
    <r>
      <rPr>
        <i/>
        <sz val="11"/>
        <color theme="1"/>
        <rFont val="Calibri"/>
        <family val="2"/>
        <scheme val="minor"/>
      </rPr>
      <t xml:space="preserve"> most </t>
    </r>
    <r>
      <rPr>
        <sz val="11"/>
        <color theme="1"/>
        <rFont val="Calibri"/>
        <family val="2"/>
        <scheme val="minor"/>
      </rPr>
      <t>(&gt;50%) of my choices</t>
    </r>
  </si>
  <si>
    <t xml:space="preserve">Clothes that I wore </t>
  </si>
  <si>
    <t xml:space="preserve">Movies, television and live shows that I watched </t>
  </si>
  <si>
    <t>Foods at home that I ate</t>
  </si>
  <si>
    <t>Foods in restaurants that I ate</t>
  </si>
  <si>
    <t>Alcohol that I drank</t>
  </si>
  <si>
    <t xml:space="preserve">Money (donations) that I gave to others </t>
  </si>
  <si>
    <r>
      <t xml:space="preserve">Data shown are results of an online survey conducted Jan 17, 2019 before the first day of class on economics for food &amp; nutrition policy.  The survey was conducted via PollEverywhere.com, with half of enrolled students (n=54) asked about their own choices, and the other half about "other people like you."  Randomization was done alternating by alphabetical order of last names.  The actual survey can be accessed through the links in the text of each message below.
The content of the email messages was identical, differing only in the subject lines which were either #1 "For NUTR 238, a pre-economics survey about your own choices" or #2 "For NUTR 238, a pre-economics survey about peoples' choices".  The full text of the message was
    </t>
    </r>
    <r>
      <rPr>
        <sz val="11"/>
        <color theme="4" tint="-0.249977111117893"/>
        <rFont val="Calibri"/>
        <family val="2"/>
        <scheme val="minor"/>
      </rPr>
      <t xml:space="preserve">Hello 238ers, 
    To make sure that PollEverywhere works OK and prepare for class later today, please click on this link to log in and take a quick poll:
          &lt;link here&gt;  
    If you do this on your phone, that will be the same device you'd use to provide real-time responses during class.  Throughout the semester, PollEverywhere will remember who you are and I will know that you have responded to keep track of class participation, but I won't see what you entered.  
    This first poll is intended to be a "pre-economics" opinion survey, asking 7 short questions about preferences and decision-making.  After logging in with your Tufts username, it should take just a couple of minutes to respond.  You can complete the survey only once, and we'll discuss results in class.
    See you in the Sackler auditorium at 4:15!
    All the best,
    Will
</t>
    </r>
    <r>
      <rPr>
        <sz val="11"/>
        <rFont val="Calibri"/>
        <family val="2"/>
        <scheme val="minor"/>
      </rPr>
      <t xml:space="preserve">The surveys were: </t>
    </r>
    <r>
      <rPr>
        <sz val="11"/>
        <color theme="1"/>
        <rFont val="Calibri"/>
        <family val="2"/>
        <scheme val="minor"/>
      </rPr>
      <t xml:space="preserve">
#1 -- students' own choices:  https://PollEv.com/surveys/N4Rqj3SONTmxgL68tGVuS/web
#2 -- people like them: https://PollEv.com/surveys/Pd4EZDwBbQoqUCoXe0nle/web
Full text of the surveys is on separate tabs of this spreadsheet.</t>
    </r>
  </si>
  <si>
    <t>Pre-class survey:  What fraction of peoples' choices do they regret and would change?</t>
  </si>
  <si>
    <r>
      <t xml:space="preserve">Economists study peoples' choices.  </t>
    </r>
    <r>
      <rPr>
        <b/>
        <sz val="11"/>
        <color theme="1"/>
        <rFont val="Calibri"/>
        <family val="2"/>
        <scheme val="minor"/>
      </rPr>
      <t xml:space="preserve">For each category below, </t>
    </r>
    <r>
      <rPr>
        <b/>
        <i/>
        <sz val="11"/>
        <color theme="1"/>
        <rFont val="Calibri"/>
        <family val="2"/>
        <scheme val="minor"/>
      </rPr>
      <t>thinking about other people like you</t>
    </r>
    <r>
      <rPr>
        <b/>
        <sz val="11"/>
        <color theme="1"/>
        <rFont val="Calibri"/>
        <family val="2"/>
        <scheme val="minor"/>
      </rPr>
      <t xml:space="preserve">, please guess what fraction of recent choices they regret and would do differently. </t>
    </r>
    <r>
      <rPr>
        <sz val="11"/>
        <color theme="1"/>
        <rFont val="Calibri"/>
        <family val="2"/>
        <scheme val="minor"/>
      </rPr>
      <t xml:space="preserve"> If they had the same options and circumstances as last year, what fraction of their choices would they keep unchanged or do differently over the coming year?  </t>
    </r>
    <r>
      <rPr>
        <b/>
        <sz val="11"/>
        <color theme="1"/>
        <rFont val="Calibri"/>
        <family val="2"/>
        <scheme val="minor"/>
      </rPr>
      <t>For each choice, click one or leave that question blank</t>
    </r>
    <r>
      <rPr>
        <sz val="11"/>
        <color theme="1"/>
        <rFont val="Calibri"/>
        <family val="2"/>
        <scheme val="minor"/>
      </rPr>
      <t>. You may also provide an overall response in your own words here:</t>
    </r>
  </si>
  <si>
    <t xml:space="preserve">Travel and commuting that they did </t>
  </si>
  <si>
    <r>
      <t xml:space="preserve">They would make </t>
    </r>
    <r>
      <rPr>
        <i/>
        <sz val="11"/>
        <color theme="1"/>
        <rFont val="Calibri"/>
        <family val="2"/>
        <scheme val="minor"/>
      </rPr>
      <t>all the same choices again</t>
    </r>
  </si>
  <si>
    <r>
      <t xml:space="preserve">They would change </t>
    </r>
    <r>
      <rPr>
        <i/>
        <sz val="11"/>
        <color theme="1"/>
        <rFont val="Calibri"/>
        <family val="2"/>
        <scheme val="minor"/>
      </rPr>
      <t>less than one percent</t>
    </r>
    <r>
      <rPr>
        <sz val="11"/>
        <color theme="1"/>
        <rFont val="Calibri"/>
        <family val="2"/>
        <scheme val="minor"/>
      </rPr>
      <t xml:space="preserve"> (&lt;1%)</t>
    </r>
  </si>
  <si>
    <r>
      <t xml:space="preserve">They would change </t>
    </r>
    <r>
      <rPr>
        <i/>
        <sz val="11"/>
        <color theme="1"/>
        <rFont val="Calibri"/>
        <family val="2"/>
        <scheme val="minor"/>
      </rPr>
      <t>less than five percent (&lt;5%)</t>
    </r>
  </si>
  <si>
    <r>
      <t>They would change</t>
    </r>
    <r>
      <rPr>
        <i/>
        <sz val="11"/>
        <color theme="1"/>
        <rFont val="Calibri"/>
        <family val="2"/>
        <scheme val="minor"/>
      </rPr>
      <t xml:space="preserve"> less than half</t>
    </r>
    <r>
      <rPr>
        <sz val="11"/>
        <color theme="1"/>
        <rFont val="Calibri"/>
        <family val="2"/>
        <scheme val="minor"/>
      </rPr>
      <t xml:space="preserve"> (&lt;50%)</t>
    </r>
  </si>
  <si>
    <r>
      <t>They would change</t>
    </r>
    <r>
      <rPr>
        <i/>
        <sz val="11"/>
        <color theme="1"/>
        <rFont val="Calibri"/>
        <family val="2"/>
        <scheme val="minor"/>
      </rPr>
      <t xml:space="preserve"> most </t>
    </r>
    <r>
      <rPr>
        <sz val="11"/>
        <color theme="1"/>
        <rFont val="Calibri"/>
        <family val="2"/>
        <scheme val="minor"/>
      </rPr>
      <t>(&gt;50%) of their choices</t>
    </r>
  </si>
  <si>
    <t xml:space="preserve">Clothes that they wore </t>
  </si>
  <si>
    <t xml:space="preserve">Movies, television and live shows that they watched </t>
  </si>
  <si>
    <t>Foods at home that they ate</t>
  </si>
  <si>
    <t>Foods in restaurants that they ate</t>
  </si>
  <si>
    <t>Alcohol that they drank</t>
  </si>
  <si>
    <t>Money that they gave to others (gifts and donations)</t>
  </si>
  <si>
    <t>Creating "almost all"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</si>
</sst>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sz val="11"/>
      <color theme="4" tint="-0.249977111117893"/>
      <name val="Calibri"/>
      <family val="2"/>
      <scheme val="minor"/>
    </font>
    <font>
      <i/>
      <sz val="11"/>
      <color theme="1"/>
      <name val="Calibri"/>
      <family val="2"/>
      <scheme val="minor"/>
    </font>
    <font>
      <b/>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s>
  <cellStyleXfs count="2">
    <xf numFmtId="0" fontId="0" fillId="0" borderId="0"/>
    <xf numFmtId="9" fontId="1" fillId="0" borderId="0" applyFont="0" applyFill="0" applyBorder="0" applyAlignment="0" applyProtection="0"/>
  </cellStyleXfs>
  <cellXfs count="43">
    <xf numFmtId="0" fontId="0" fillId="0" borderId="0" xfId="0"/>
    <xf numFmtId="0" fontId="0" fillId="0" borderId="0" xfId="0" applyAlignment="1">
      <alignment vertical="center" wrapText="1"/>
    </xf>
    <xf numFmtId="9" fontId="0" fillId="0" borderId="0" xfId="0" applyNumberFormat="1"/>
    <xf numFmtId="9" fontId="0" fillId="0" borderId="0" xfId="0" applyNumberFormat="1" applyAlignment="1">
      <alignment vertical="center" wrapText="1"/>
    </xf>
    <xf numFmtId="0" fontId="2" fillId="0" borderId="0" xfId="0" applyFont="1"/>
    <xf numFmtId="0" fontId="3"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4" fillId="0" borderId="0" xfId="0" applyFont="1"/>
    <xf numFmtId="0" fontId="4" fillId="0" borderId="0" xfId="0" applyFont="1" applyAlignment="1">
      <alignment horizontal="right" vertical="center" wrapText="1"/>
    </xf>
    <xf numFmtId="9" fontId="0" fillId="0" borderId="0" xfId="1" applyFont="1" applyAlignment="1">
      <alignment vertical="center" wrapText="1"/>
    </xf>
    <xf numFmtId="9" fontId="0" fillId="0" borderId="0" xfId="1" applyFont="1"/>
    <xf numFmtId="0" fontId="4" fillId="2" borderId="0" xfId="0" applyFont="1" applyFill="1" applyAlignment="1">
      <alignment horizontal="right" vertical="center" wrapText="1"/>
    </xf>
    <xf numFmtId="9" fontId="0" fillId="2" borderId="0" xfId="1" applyFont="1" applyFill="1" applyAlignment="1">
      <alignment vertical="center" wrapText="1"/>
    </xf>
    <xf numFmtId="9" fontId="0" fillId="2" borderId="0" xfId="0" applyNumberFormat="1" applyFill="1" applyAlignment="1">
      <alignment vertical="center" wrapText="1"/>
    </xf>
    <xf numFmtId="0" fontId="3" fillId="2" borderId="0" xfId="0" applyFont="1" applyFill="1" applyAlignment="1">
      <alignment vertical="center"/>
    </xf>
    <xf numFmtId="9" fontId="0" fillId="2" borderId="0" xfId="1" applyFont="1" applyFill="1"/>
    <xf numFmtId="0" fontId="0" fillId="2" borderId="0" xfId="0" applyFill="1"/>
    <xf numFmtId="0" fontId="3" fillId="2" borderId="0" xfId="0" applyFont="1" applyFill="1" applyAlignment="1">
      <alignment vertical="center" wrapText="1"/>
    </xf>
    <xf numFmtId="0" fontId="3" fillId="2" borderId="0" xfId="0" applyFont="1" applyFill="1"/>
    <xf numFmtId="0" fontId="4" fillId="0" borderId="0" xfId="0" applyFont="1" applyFill="1"/>
    <xf numFmtId="0" fontId="2" fillId="0" borderId="0" xfId="0" applyFont="1" applyFill="1"/>
    <xf numFmtId="0" fontId="0" fillId="0" borderId="0" xfId="0" applyFill="1"/>
    <xf numFmtId="0" fontId="3" fillId="0" borderId="0" xfId="0" applyFont="1" applyFill="1" applyAlignment="1">
      <alignment vertical="center"/>
    </xf>
    <xf numFmtId="9" fontId="0" fillId="0" borderId="0" xfId="1" applyFont="1" applyFill="1" applyAlignment="1">
      <alignment vertical="center" wrapText="1"/>
    </xf>
    <xf numFmtId="9" fontId="0" fillId="0" borderId="0" xfId="0" applyNumberFormat="1" applyFill="1" applyAlignment="1">
      <alignment vertical="center" wrapText="1"/>
    </xf>
    <xf numFmtId="0" fontId="3" fillId="0" borderId="0" xfId="0" applyFont="1" applyFill="1" applyAlignment="1">
      <alignment vertical="center" wrapText="1"/>
    </xf>
    <xf numFmtId="0" fontId="3" fillId="0" borderId="0" xfId="0" applyFont="1" applyFill="1"/>
    <xf numFmtId="0" fontId="0" fillId="0" borderId="0" xfId="0" applyFill="1" applyAlignment="1">
      <alignment vertical="center" wrapText="1"/>
    </xf>
    <xf numFmtId="0" fontId="0" fillId="0" borderId="0" xfId="0" applyFill="1" applyAlignment="1">
      <alignment horizontal="center"/>
    </xf>
    <xf numFmtId="0" fontId="0" fillId="0" borderId="0" xfId="0" applyFill="1" applyAlignment="1">
      <alignment horizontal="left"/>
    </xf>
    <xf numFmtId="0" fontId="0" fillId="0" borderId="0" xfId="0" applyFont="1" applyFill="1" applyAlignment="1">
      <alignment wrapText="1"/>
    </xf>
    <xf numFmtId="0" fontId="3" fillId="0" borderId="0" xfId="0" applyFont="1" applyFill="1" applyAlignment="1">
      <alignment horizontal="left"/>
    </xf>
    <xf numFmtId="0" fontId="0" fillId="0" borderId="0" xfId="0" applyAlignment="1">
      <alignment vertical="top" wrapText="1"/>
    </xf>
    <xf numFmtId="0" fontId="0" fillId="0" borderId="0" xfId="0" applyAlignment="1">
      <alignment vertical="center"/>
    </xf>
    <xf numFmtId="0" fontId="7" fillId="0" borderId="0" xfId="0" applyFont="1" applyAlignment="1">
      <alignment vertical="center"/>
    </xf>
    <xf numFmtId="0" fontId="2" fillId="0" borderId="0" xfId="0" applyFont="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0" xfId="0" applyAlignment="1">
      <alignment horizontal="left" vertical="top" wrapText="1"/>
    </xf>
    <xf numFmtId="0" fontId="0" fillId="0" borderId="4" xfId="0" applyBorder="1" applyAlignment="1">
      <alignment horizontal="center" vertical="center" wrapText="1"/>
    </xf>
    <xf numFmtId="0" fontId="0" fillId="0" borderId="0" xfId="0"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a:t>Fraction</a:t>
            </a:r>
            <a:r>
              <a:rPr lang="en-US" baseline="0"/>
              <a:t> of </a:t>
            </a:r>
            <a:r>
              <a:rPr lang="en-US"/>
              <a:t>respondents who said that they </a:t>
            </a:r>
          </a:p>
          <a:p>
            <a:pPr algn="l">
              <a:defRPr/>
            </a:pPr>
            <a:r>
              <a:rPr lang="en-US"/>
              <a:t>would </a:t>
            </a:r>
            <a:r>
              <a:rPr lang="en-US" b="1"/>
              <a:t>make almost all (&gt;99%) of the same choices again</a:t>
            </a:r>
          </a:p>
        </c:rich>
      </c:tx>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5070461697905743E-2"/>
          <c:y val="0.18960635145978644"/>
          <c:w val="0.91138753723200328"/>
          <c:h val="0.55433637253432322"/>
        </c:manualLayout>
      </c:layout>
      <c:barChart>
        <c:barDir val="col"/>
        <c:grouping val="clustered"/>
        <c:varyColors val="0"/>
        <c:ser>
          <c:idx val="0"/>
          <c:order val="0"/>
          <c:tx>
            <c:strRef>
              <c:f>AlmostAllSameVsMostChange!$C$3</c:f>
              <c:strCache>
                <c:ptCount val="1"/>
                <c:pt idx="0">
                  <c:v>My own choices (n=21)</c:v>
                </c:pt>
              </c:strCache>
            </c:strRef>
          </c:tx>
          <c:spPr>
            <a:solidFill>
              <a:schemeClr val="accent1"/>
            </a:solidFill>
            <a:ln>
              <a:noFill/>
            </a:ln>
            <a:effectLst/>
          </c:spPr>
          <c:invertIfNegative val="0"/>
          <c:cat>
            <c:strRef>
              <c:f>AlmostAllSameVsMostChange!$B$4:$B$10</c:f>
              <c:strCache>
                <c:ptCount val="7"/>
                <c:pt idx="0">
                  <c:v>Alcohol</c:v>
                </c:pt>
                <c:pt idx="1">
                  <c:v>Travel and commuting</c:v>
                </c:pt>
                <c:pt idx="2">
                  <c:v>Movies, television and live shows</c:v>
                </c:pt>
                <c:pt idx="3">
                  <c:v>Foods at home</c:v>
                </c:pt>
                <c:pt idx="4">
                  <c:v>Foods in restaurants</c:v>
                </c:pt>
                <c:pt idx="5">
                  <c:v>Clothes</c:v>
                </c:pt>
                <c:pt idx="6">
                  <c:v>Money given to others</c:v>
                </c:pt>
              </c:strCache>
            </c:strRef>
          </c:cat>
          <c:val>
            <c:numRef>
              <c:f>AlmostAllSameVsMostChange!$C$4:$C$10</c:f>
              <c:numCache>
                <c:formatCode>0%</c:formatCode>
                <c:ptCount val="7"/>
                <c:pt idx="0">
                  <c:v>0.18</c:v>
                </c:pt>
                <c:pt idx="1">
                  <c:v>0.32</c:v>
                </c:pt>
                <c:pt idx="2">
                  <c:v>0.32</c:v>
                </c:pt>
                <c:pt idx="3">
                  <c:v>0.32</c:v>
                </c:pt>
                <c:pt idx="4">
                  <c:v>0.32</c:v>
                </c:pt>
                <c:pt idx="5">
                  <c:v>0.5</c:v>
                </c:pt>
                <c:pt idx="6">
                  <c:v>0.77</c:v>
                </c:pt>
              </c:numCache>
            </c:numRef>
          </c:val>
          <c:extLst>
            <c:ext xmlns:c16="http://schemas.microsoft.com/office/drawing/2014/chart" uri="{C3380CC4-5D6E-409C-BE32-E72D297353CC}">
              <c16:uniqueId val="{00000000-7B62-49D4-8EFF-BB290A2E5E56}"/>
            </c:ext>
          </c:extLst>
        </c:ser>
        <c:ser>
          <c:idx val="1"/>
          <c:order val="1"/>
          <c:tx>
            <c:strRef>
              <c:f>AlmostAllSameVsMostChange!$D$3</c:f>
              <c:strCache>
                <c:ptCount val="1"/>
                <c:pt idx="0">
                  <c:v>Other people's choices (n=22)</c:v>
                </c:pt>
              </c:strCache>
            </c:strRef>
          </c:tx>
          <c:spPr>
            <a:noFill/>
            <a:ln>
              <a:noFill/>
            </a:ln>
            <a:effectLst/>
          </c:spPr>
          <c:invertIfNegative val="0"/>
          <c:cat>
            <c:strRef>
              <c:f>AlmostAllSameVsMostChange!$B$4:$B$10</c:f>
              <c:strCache>
                <c:ptCount val="7"/>
                <c:pt idx="0">
                  <c:v>Alcohol</c:v>
                </c:pt>
                <c:pt idx="1">
                  <c:v>Travel and commuting</c:v>
                </c:pt>
                <c:pt idx="2">
                  <c:v>Movies, television and live shows</c:v>
                </c:pt>
                <c:pt idx="3">
                  <c:v>Foods at home</c:v>
                </c:pt>
                <c:pt idx="4">
                  <c:v>Foods in restaurants</c:v>
                </c:pt>
                <c:pt idx="5">
                  <c:v>Clothes</c:v>
                </c:pt>
                <c:pt idx="6">
                  <c:v>Money given to others</c:v>
                </c:pt>
              </c:strCache>
            </c:strRef>
          </c:cat>
          <c:val>
            <c:numRef>
              <c:f>AlmostAllSameVsMostChange!$D$4:$D$10</c:f>
              <c:numCache>
                <c:formatCode>0%</c:formatCode>
                <c:ptCount val="7"/>
                <c:pt idx="0">
                  <c:v>0.15000000000000002</c:v>
                </c:pt>
                <c:pt idx="1">
                  <c:v>0.12</c:v>
                </c:pt>
                <c:pt idx="2">
                  <c:v>0.43000000000000005</c:v>
                </c:pt>
                <c:pt idx="3">
                  <c:v>0.1</c:v>
                </c:pt>
                <c:pt idx="4">
                  <c:v>0.15000000000000002</c:v>
                </c:pt>
                <c:pt idx="5">
                  <c:v>0.28999999999999998</c:v>
                </c:pt>
                <c:pt idx="6">
                  <c:v>0.62</c:v>
                </c:pt>
              </c:numCache>
            </c:numRef>
          </c:val>
          <c:extLst>
            <c:ext xmlns:c16="http://schemas.microsoft.com/office/drawing/2014/chart" uri="{C3380CC4-5D6E-409C-BE32-E72D297353CC}">
              <c16:uniqueId val="{00000001-7B62-49D4-8EFF-BB290A2E5E56}"/>
            </c:ext>
          </c:extLst>
        </c:ser>
        <c:dLbls>
          <c:showLegendKey val="0"/>
          <c:showVal val="0"/>
          <c:showCatName val="0"/>
          <c:showSerName val="0"/>
          <c:showPercent val="0"/>
          <c:showBubbleSize val="0"/>
        </c:dLbls>
        <c:gapWidth val="219"/>
        <c:overlap val="-27"/>
        <c:axId val="677829040"/>
        <c:axId val="677833960"/>
      </c:barChart>
      <c:catAx>
        <c:axId val="677829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833960"/>
        <c:crosses val="autoZero"/>
        <c:auto val="1"/>
        <c:lblAlgn val="ctr"/>
        <c:lblOffset val="100"/>
        <c:noMultiLvlLbl val="0"/>
      </c:catAx>
      <c:valAx>
        <c:axId val="677833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8290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a:t>Fraction</a:t>
            </a:r>
            <a:r>
              <a:rPr lang="en-US" baseline="0"/>
              <a:t> of </a:t>
            </a:r>
            <a:r>
              <a:rPr lang="en-US"/>
              <a:t>respondents who said that they </a:t>
            </a:r>
          </a:p>
          <a:p>
            <a:pPr algn="l">
              <a:defRPr/>
            </a:pPr>
            <a:r>
              <a:rPr lang="en-US"/>
              <a:t>would </a:t>
            </a:r>
            <a:r>
              <a:rPr lang="en-US" b="1"/>
              <a:t>change most (&gt;50%) of the</a:t>
            </a:r>
            <a:r>
              <a:rPr lang="en-US" b="1" baseline="0"/>
              <a:t> choices</a:t>
            </a:r>
            <a:endParaRPr lang="en-US" b="1"/>
          </a:p>
        </c:rich>
      </c:tx>
      <c:layout>
        <c:manualLayout>
          <c:xMode val="edge"/>
          <c:yMode val="edge"/>
          <c:x val="0.13446228092456186"/>
          <c:y val="2.3460410557184751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5385318770637538E-2"/>
          <c:y val="0.2118475073313783"/>
          <c:w val="0.91095876725086788"/>
          <c:h val="0.50645761655159671"/>
        </c:manualLayout>
      </c:layout>
      <c:barChart>
        <c:barDir val="col"/>
        <c:grouping val="clustered"/>
        <c:varyColors val="0"/>
        <c:ser>
          <c:idx val="0"/>
          <c:order val="0"/>
          <c:tx>
            <c:strRef>
              <c:f>AlmostAllSameVsMostChange!$C$13</c:f>
              <c:strCache>
                <c:ptCount val="1"/>
                <c:pt idx="0">
                  <c:v>My own choices (n=21)</c:v>
                </c:pt>
              </c:strCache>
            </c:strRef>
          </c:tx>
          <c:spPr>
            <a:solidFill>
              <a:schemeClr val="accent1"/>
            </a:solidFill>
            <a:ln>
              <a:noFill/>
            </a:ln>
            <a:effectLst/>
          </c:spPr>
          <c:invertIfNegative val="0"/>
          <c:cat>
            <c:strRef>
              <c:f>AlmostAllSameVsMostChange!$B$4:$B$10</c:f>
              <c:strCache>
                <c:ptCount val="7"/>
                <c:pt idx="0">
                  <c:v>Alcohol</c:v>
                </c:pt>
                <c:pt idx="1">
                  <c:v>Travel and commuting</c:v>
                </c:pt>
                <c:pt idx="2">
                  <c:v>Movies, television and live shows</c:v>
                </c:pt>
                <c:pt idx="3">
                  <c:v>Foods at home</c:v>
                </c:pt>
                <c:pt idx="4">
                  <c:v>Foods in restaurants</c:v>
                </c:pt>
                <c:pt idx="5">
                  <c:v>Clothes</c:v>
                </c:pt>
                <c:pt idx="6">
                  <c:v>Money given to others</c:v>
                </c:pt>
              </c:strCache>
            </c:strRef>
          </c:cat>
          <c:val>
            <c:numRef>
              <c:f>AlmostAllSameVsMostChange!$C$14:$C$20</c:f>
              <c:numCache>
                <c:formatCode>0%</c:formatCode>
                <c:ptCount val="7"/>
                <c:pt idx="0">
                  <c:v>0.18</c:v>
                </c:pt>
                <c:pt idx="1">
                  <c:v>0</c:v>
                </c:pt>
                <c:pt idx="2">
                  <c:v>0.05</c:v>
                </c:pt>
                <c:pt idx="3">
                  <c:v>0.09</c:v>
                </c:pt>
                <c:pt idx="4">
                  <c:v>0.09</c:v>
                </c:pt>
                <c:pt idx="5">
                  <c:v>0</c:v>
                </c:pt>
                <c:pt idx="6">
                  <c:v>0</c:v>
                </c:pt>
              </c:numCache>
            </c:numRef>
          </c:val>
          <c:extLst>
            <c:ext xmlns:c16="http://schemas.microsoft.com/office/drawing/2014/chart" uri="{C3380CC4-5D6E-409C-BE32-E72D297353CC}">
              <c16:uniqueId val="{00000000-3A91-49A2-ABF1-ABBA0B886081}"/>
            </c:ext>
          </c:extLst>
        </c:ser>
        <c:ser>
          <c:idx val="1"/>
          <c:order val="1"/>
          <c:tx>
            <c:strRef>
              <c:f>AlmostAllSameVsMostChange!$D$13</c:f>
              <c:strCache>
                <c:ptCount val="1"/>
                <c:pt idx="0">
                  <c:v>Other people's choices (n=22)</c:v>
                </c:pt>
              </c:strCache>
            </c:strRef>
          </c:tx>
          <c:spPr>
            <a:noFill/>
            <a:ln>
              <a:noFill/>
            </a:ln>
            <a:effectLst/>
          </c:spPr>
          <c:invertIfNegative val="0"/>
          <c:cat>
            <c:strRef>
              <c:f>AlmostAllSameVsMostChange!$B$4:$B$10</c:f>
              <c:strCache>
                <c:ptCount val="7"/>
                <c:pt idx="0">
                  <c:v>Alcohol</c:v>
                </c:pt>
                <c:pt idx="1">
                  <c:v>Travel and commuting</c:v>
                </c:pt>
                <c:pt idx="2">
                  <c:v>Movies, television and live shows</c:v>
                </c:pt>
                <c:pt idx="3">
                  <c:v>Foods at home</c:v>
                </c:pt>
                <c:pt idx="4">
                  <c:v>Foods in restaurants</c:v>
                </c:pt>
                <c:pt idx="5">
                  <c:v>Clothes</c:v>
                </c:pt>
                <c:pt idx="6">
                  <c:v>Money given to others</c:v>
                </c:pt>
              </c:strCache>
            </c:strRef>
          </c:cat>
          <c:val>
            <c:numRef>
              <c:f>AlmostAllSameVsMostChange!$D$14:$D$20</c:f>
              <c:numCache>
                <c:formatCode>0%</c:formatCode>
                <c:ptCount val="7"/>
                <c:pt idx="0">
                  <c:v>0.1</c:v>
                </c:pt>
                <c:pt idx="1">
                  <c:v>0.04</c:v>
                </c:pt>
                <c:pt idx="2">
                  <c:v>0.05</c:v>
                </c:pt>
                <c:pt idx="3">
                  <c:v>0.1</c:v>
                </c:pt>
                <c:pt idx="4">
                  <c:v>0.1</c:v>
                </c:pt>
                <c:pt idx="5">
                  <c:v>0.05</c:v>
                </c:pt>
                <c:pt idx="6">
                  <c:v>0.05</c:v>
                </c:pt>
              </c:numCache>
            </c:numRef>
          </c:val>
          <c:extLst>
            <c:ext xmlns:c16="http://schemas.microsoft.com/office/drawing/2014/chart" uri="{C3380CC4-5D6E-409C-BE32-E72D297353CC}">
              <c16:uniqueId val="{00000001-3A91-49A2-ABF1-ABBA0B886081}"/>
            </c:ext>
          </c:extLst>
        </c:ser>
        <c:dLbls>
          <c:showLegendKey val="0"/>
          <c:showVal val="0"/>
          <c:showCatName val="0"/>
          <c:showSerName val="0"/>
          <c:showPercent val="0"/>
          <c:showBubbleSize val="0"/>
        </c:dLbls>
        <c:gapWidth val="219"/>
        <c:overlap val="-27"/>
        <c:axId val="677829040"/>
        <c:axId val="677833960"/>
      </c:barChart>
      <c:catAx>
        <c:axId val="677829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833960"/>
        <c:crosses val="autoZero"/>
        <c:auto val="1"/>
        <c:lblAlgn val="ctr"/>
        <c:lblOffset val="100"/>
        <c:noMultiLvlLbl val="0"/>
      </c:catAx>
      <c:valAx>
        <c:axId val="677833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829040"/>
        <c:crosses val="autoZero"/>
        <c:crossBetween val="between"/>
        <c:majorUnit val="5.000000000000001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a:t>Fraction</a:t>
            </a:r>
            <a:r>
              <a:rPr lang="en-US" baseline="0"/>
              <a:t> of </a:t>
            </a:r>
            <a:r>
              <a:rPr lang="en-US"/>
              <a:t>respondents who said that they or others</a:t>
            </a:r>
          </a:p>
          <a:p>
            <a:pPr algn="l">
              <a:defRPr/>
            </a:pPr>
            <a:r>
              <a:rPr lang="en-US"/>
              <a:t>would </a:t>
            </a:r>
            <a:r>
              <a:rPr lang="en-US" b="1"/>
              <a:t>make almost all (&gt;99%) of the same choices again</a:t>
            </a:r>
          </a:p>
        </c:rich>
      </c:tx>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AlmostAllSameVsMostChange!$C$3</c:f>
              <c:strCache>
                <c:ptCount val="1"/>
                <c:pt idx="0">
                  <c:v>My own choices (n=21)</c:v>
                </c:pt>
              </c:strCache>
            </c:strRef>
          </c:tx>
          <c:spPr>
            <a:solidFill>
              <a:schemeClr val="accent1"/>
            </a:solidFill>
            <a:ln>
              <a:noFill/>
            </a:ln>
            <a:effectLst/>
          </c:spPr>
          <c:invertIfNegative val="0"/>
          <c:cat>
            <c:strRef>
              <c:f>AlmostAllSameVsMostChange!$B$4:$B$10</c:f>
              <c:strCache>
                <c:ptCount val="7"/>
                <c:pt idx="0">
                  <c:v>Alcohol</c:v>
                </c:pt>
                <c:pt idx="1">
                  <c:v>Travel and commuting</c:v>
                </c:pt>
                <c:pt idx="2">
                  <c:v>Movies, television and live shows</c:v>
                </c:pt>
                <c:pt idx="3">
                  <c:v>Foods at home</c:v>
                </c:pt>
                <c:pt idx="4">
                  <c:v>Foods in restaurants</c:v>
                </c:pt>
                <c:pt idx="5">
                  <c:v>Clothes</c:v>
                </c:pt>
                <c:pt idx="6">
                  <c:v>Money given to others</c:v>
                </c:pt>
              </c:strCache>
            </c:strRef>
          </c:cat>
          <c:val>
            <c:numRef>
              <c:f>AlmostAllSameVsMostChange!$C$4:$C$10</c:f>
              <c:numCache>
                <c:formatCode>0%</c:formatCode>
                <c:ptCount val="7"/>
                <c:pt idx="0">
                  <c:v>0.18</c:v>
                </c:pt>
                <c:pt idx="1">
                  <c:v>0.32</c:v>
                </c:pt>
                <c:pt idx="2">
                  <c:v>0.32</c:v>
                </c:pt>
                <c:pt idx="3">
                  <c:v>0.32</c:v>
                </c:pt>
                <c:pt idx="4">
                  <c:v>0.32</c:v>
                </c:pt>
                <c:pt idx="5">
                  <c:v>0.5</c:v>
                </c:pt>
                <c:pt idx="6">
                  <c:v>0.77</c:v>
                </c:pt>
              </c:numCache>
            </c:numRef>
          </c:val>
          <c:extLst>
            <c:ext xmlns:c16="http://schemas.microsoft.com/office/drawing/2014/chart" uri="{C3380CC4-5D6E-409C-BE32-E72D297353CC}">
              <c16:uniqueId val="{00000000-F7C5-48BF-9000-94F2D6C133D5}"/>
            </c:ext>
          </c:extLst>
        </c:ser>
        <c:ser>
          <c:idx val="1"/>
          <c:order val="1"/>
          <c:tx>
            <c:strRef>
              <c:f>AlmostAllSameVsMostChange!$D$3</c:f>
              <c:strCache>
                <c:ptCount val="1"/>
                <c:pt idx="0">
                  <c:v>Other people's choices (n=22)</c:v>
                </c:pt>
              </c:strCache>
            </c:strRef>
          </c:tx>
          <c:spPr>
            <a:solidFill>
              <a:schemeClr val="accent2"/>
            </a:solidFill>
            <a:ln>
              <a:noFill/>
            </a:ln>
            <a:effectLst/>
          </c:spPr>
          <c:invertIfNegative val="0"/>
          <c:cat>
            <c:strRef>
              <c:f>AlmostAllSameVsMostChange!$B$4:$B$10</c:f>
              <c:strCache>
                <c:ptCount val="7"/>
                <c:pt idx="0">
                  <c:v>Alcohol</c:v>
                </c:pt>
                <c:pt idx="1">
                  <c:v>Travel and commuting</c:v>
                </c:pt>
                <c:pt idx="2">
                  <c:v>Movies, television and live shows</c:v>
                </c:pt>
                <c:pt idx="3">
                  <c:v>Foods at home</c:v>
                </c:pt>
                <c:pt idx="4">
                  <c:v>Foods in restaurants</c:v>
                </c:pt>
                <c:pt idx="5">
                  <c:v>Clothes</c:v>
                </c:pt>
                <c:pt idx="6">
                  <c:v>Money given to others</c:v>
                </c:pt>
              </c:strCache>
            </c:strRef>
          </c:cat>
          <c:val>
            <c:numRef>
              <c:f>AlmostAllSameVsMostChange!$D$4:$D$10</c:f>
              <c:numCache>
                <c:formatCode>0%</c:formatCode>
                <c:ptCount val="7"/>
                <c:pt idx="0">
                  <c:v>0.15000000000000002</c:v>
                </c:pt>
                <c:pt idx="1">
                  <c:v>0.12</c:v>
                </c:pt>
                <c:pt idx="2">
                  <c:v>0.43000000000000005</c:v>
                </c:pt>
                <c:pt idx="3">
                  <c:v>0.1</c:v>
                </c:pt>
                <c:pt idx="4">
                  <c:v>0.15000000000000002</c:v>
                </c:pt>
                <c:pt idx="5">
                  <c:v>0.28999999999999998</c:v>
                </c:pt>
                <c:pt idx="6">
                  <c:v>0.62</c:v>
                </c:pt>
              </c:numCache>
            </c:numRef>
          </c:val>
          <c:extLst>
            <c:ext xmlns:c16="http://schemas.microsoft.com/office/drawing/2014/chart" uri="{C3380CC4-5D6E-409C-BE32-E72D297353CC}">
              <c16:uniqueId val="{00000001-F7C5-48BF-9000-94F2D6C133D5}"/>
            </c:ext>
          </c:extLst>
        </c:ser>
        <c:dLbls>
          <c:showLegendKey val="0"/>
          <c:showVal val="0"/>
          <c:showCatName val="0"/>
          <c:showSerName val="0"/>
          <c:showPercent val="0"/>
          <c:showBubbleSize val="0"/>
        </c:dLbls>
        <c:gapWidth val="219"/>
        <c:overlap val="-27"/>
        <c:axId val="677829040"/>
        <c:axId val="677833960"/>
      </c:barChart>
      <c:catAx>
        <c:axId val="677829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833960"/>
        <c:crosses val="autoZero"/>
        <c:auto val="1"/>
        <c:lblAlgn val="ctr"/>
        <c:lblOffset val="100"/>
        <c:noMultiLvlLbl val="0"/>
      </c:catAx>
      <c:valAx>
        <c:axId val="677833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829040"/>
        <c:crosses val="autoZero"/>
        <c:crossBetween val="between"/>
      </c:valAx>
      <c:spPr>
        <a:noFill/>
        <a:ln>
          <a:noFill/>
        </a:ln>
        <a:effectLst/>
      </c:spPr>
    </c:plotArea>
    <c:legend>
      <c:legendPos val="b"/>
      <c:layout>
        <c:manualLayout>
          <c:xMode val="edge"/>
          <c:yMode val="edge"/>
          <c:x val="0.1294009597114967"/>
          <c:y val="0.17587677856057465"/>
          <c:w val="0.70267463758041493"/>
          <c:h val="8.7281116176267437E-2"/>
        </c:manualLayout>
      </c:layout>
      <c:overlay val="0"/>
      <c:spPr>
        <a:noFill/>
        <a:ln>
          <a:noFill/>
        </a:ln>
        <a:effectLst/>
      </c:spPr>
      <c:txPr>
        <a:bodyPr rot="0" spcFirstLastPara="1" vertOverflow="ellipsis" vert="horz" wrap="square" anchor="ctr" anchorCtr="1"/>
        <a:lstStyle/>
        <a:p>
          <a:pPr>
            <a:defRPr sz="13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a:t>Fraction</a:t>
            </a:r>
            <a:r>
              <a:rPr lang="en-US" baseline="0"/>
              <a:t> of </a:t>
            </a:r>
            <a:r>
              <a:rPr lang="en-US"/>
              <a:t>respondents who said that they or others</a:t>
            </a:r>
          </a:p>
          <a:p>
            <a:pPr algn="l">
              <a:defRPr/>
            </a:pPr>
            <a:r>
              <a:rPr lang="en-US"/>
              <a:t>would </a:t>
            </a:r>
            <a:r>
              <a:rPr lang="en-US" b="1"/>
              <a:t>change most (&gt;50%) of the</a:t>
            </a:r>
            <a:r>
              <a:rPr lang="en-US" b="1" baseline="0"/>
              <a:t> choices</a:t>
            </a:r>
            <a:endParaRPr lang="en-US" b="1"/>
          </a:p>
        </c:rich>
      </c:tx>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AlmostAllSameVsMostChange!$C$13</c:f>
              <c:strCache>
                <c:ptCount val="1"/>
                <c:pt idx="0">
                  <c:v>My own choices (n=21)</c:v>
                </c:pt>
              </c:strCache>
            </c:strRef>
          </c:tx>
          <c:spPr>
            <a:solidFill>
              <a:schemeClr val="accent1"/>
            </a:solidFill>
            <a:ln>
              <a:noFill/>
            </a:ln>
            <a:effectLst/>
          </c:spPr>
          <c:invertIfNegative val="0"/>
          <c:cat>
            <c:strRef>
              <c:f>AlmostAllSameVsMostChange!$B$4:$B$10</c:f>
              <c:strCache>
                <c:ptCount val="7"/>
                <c:pt idx="0">
                  <c:v>Alcohol</c:v>
                </c:pt>
                <c:pt idx="1">
                  <c:v>Travel and commuting</c:v>
                </c:pt>
                <c:pt idx="2">
                  <c:v>Movies, television and live shows</c:v>
                </c:pt>
                <c:pt idx="3">
                  <c:v>Foods at home</c:v>
                </c:pt>
                <c:pt idx="4">
                  <c:v>Foods in restaurants</c:v>
                </c:pt>
                <c:pt idx="5">
                  <c:v>Clothes</c:v>
                </c:pt>
                <c:pt idx="6">
                  <c:v>Money given to others</c:v>
                </c:pt>
              </c:strCache>
            </c:strRef>
          </c:cat>
          <c:val>
            <c:numRef>
              <c:f>AlmostAllSameVsMostChange!$C$14:$C$20</c:f>
              <c:numCache>
                <c:formatCode>0%</c:formatCode>
                <c:ptCount val="7"/>
                <c:pt idx="0">
                  <c:v>0.18</c:v>
                </c:pt>
                <c:pt idx="1">
                  <c:v>0</c:v>
                </c:pt>
                <c:pt idx="2">
                  <c:v>0.05</c:v>
                </c:pt>
                <c:pt idx="3">
                  <c:v>0.09</c:v>
                </c:pt>
                <c:pt idx="4">
                  <c:v>0.09</c:v>
                </c:pt>
                <c:pt idx="5">
                  <c:v>0</c:v>
                </c:pt>
                <c:pt idx="6">
                  <c:v>0</c:v>
                </c:pt>
              </c:numCache>
            </c:numRef>
          </c:val>
          <c:extLst>
            <c:ext xmlns:c16="http://schemas.microsoft.com/office/drawing/2014/chart" uri="{C3380CC4-5D6E-409C-BE32-E72D297353CC}">
              <c16:uniqueId val="{00000000-C3A1-41FF-B10E-B5589C03182A}"/>
            </c:ext>
          </c:extLst>
        </c:ser>
        <c:ser>
          <c:idx val="1"/>
          <c:order val="1"/>
          <c:tx>
            <c:strRef>
              <c:f>AlmostAllSameVsMostChange!$D$13</c:f>
              <c:strCache>
                <c:ptCount val="1"/>
                <c:pt idx="0">
                  <c:v>Other people's choices (n=22)</c:v>
                </c:pt>
              </c:strCache>
            </c:strRef>
          </c:tx>
          <c:spPr>
            <a:solidFill>
              <a:schemeClr val="accent2"/>
            </a:solidFill>
            <a:ln>
              <a:noFill/>
            </a:ln>
            <a:effectLst/>
          </c:spPr>
          <c:invertIfNegative val="0"/>
          <c:cat>
            <c:strRef>
              <c:f>AlmostAllSameVsMostChange!$B$4:$B$10</c:f>
              <c:strCache>
                <c:ptCount val="7"/>
                <c:pt idx="0">
                  <c:v>Alcohol</c:v>
                </c:pt>
                <c:pt idx="1">
                  <c:v>Travel and commuting</c:v>
                </c:pt>
                <c:pt idx="2">
                  <c:v>Movies, television and live shows</c:v>
                </c:pt>
                <c:pt idx="3">
                  <c:v>Foods at home</c:v>
                </c:pt>
                <c:pt idx="4">
                  <c:v>Foods in restaurants</c:v>
                </c:pt>
                <c:pt idx="5">
                  <c:v>Clothes</c:v>
                </c:pt>
                <c:pt idx="6">
                  <c:v>Money given to others</c:v>
                </c:pt>
              </c:strCache>
            </c:strRef>
          </c:cat>
          <c:val>
            <c:numRef>
              <c:f>AlmostAllSameVsMostChange!$D$14:$D$20</c:f>
              <c:numCache>
                <c:formatCode>0%</c:formatCode>
                <c:ptCount val="7"/>
                <c:pt idx="0">
                  <c:v>0.1</c:v>
                </c:pt>
                <c:pt idx="1">
                  <c:v>0.04</c:v>
                </c:pt>
                <c:pt idx="2">
                  <c:v>0.05</c:v>
                </c:pt>
                <c:pt idx="3">
                  <c:v>0.1</c:v>
                </c:pt>
                <c:pt idx="4">
                  <c:v>0.1</c:v>
                </c:pt>
                <c:pt idx="5">
                  <c:v>0.05</c:v>
                </c:pt>
                <c:pt idx="6">
                  <c:v>0.05</c:v>
                </c:pt>
              </c:numCache>
            </c:numRef>
          </c:val>
          <c:extLst>
            <c:ext xmlns:c16="http://schemas.microsoft.com/office/drawing/2014/chart" uri="{C3380CC4-5D6E-409C-BE32-E72D297353CC}">
              <c16:uniqueId val="{00000001-C3A1-41FF-B10E-B5589C03182A}"/>
            </c:ext>
          </c:extLst>
        </c:ser>
        <c:dLbls>
          <c:showLegendKey val="0"/>
          <c:showVal val="0"/>
          <c:showCatName val="0"/>
          <c:showSerName val="0"/>
          <c:showPercent val="0"/>
          <c:showBubbleSize val="0"/>
        </c:dLbls>
        <c:gapWidth val="219"/>
        <c:overlap val="-27"/>
        <c:axId val="677829040"/>
        <c:axId val="677833960"/>
      </c:barChart>
      <c:catAx>
        <c:axId val="677829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833960"/>
        <c:crosses val="autoZero"/>
        <c:auto val="1"/>
        <c:lblAlgn val="ctr"/>
        <c:lblOffset val="100"/>
        <c:noMultiLvlLbl val="0"/>
      </c:catAx>
      <c:valAx>
        <c:axId val="677833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829040"/>
        <c:crosses val="autoZero"/>
        <c:crossBetween val="between"/>
        <c:majorUnit val="5.000000000000001E-2"/>
      </c:valAx>
      <c:spPr>
        <a:noFill/>
        <a:ln>
          <a:noFill/>
        </a:ln>
        <a:effectLst/>
      </c:spPr>
    </c:plotArea>
    <c:legend>
      <c:legendPos val="b"/>
      <c:layout>
        <c:manualLayout>
          <c:xMode val="edge"/>
          <c:yMode val="edge"/>
          <c:x val="0.13836051138768946"/>
          <c:y val="0.21456454306848008"/>
          <c:w val="0.75123596647193314"/>
          <c:h val="8.9443277068372296E-2"/>
        </c:manualLayout>
      </c:layout>
      <c:overlay val="0"/>
      <c:spPr>
        <a:noFill/>
        <a:ln>
          <a:noFill/>
        </a:ln>
        <a:effectLst/>
      </c:spPr>
      <c:txPr>
        <a:bodyPr rot="0" spcFirstLastPara="1" vertOverflow="ellipsis" vert="horz" wrap="square" anchor="ctr" anchorCtr="1"/>
        <a:lstStyle/>
        <a:p>
          <a:pPr>
            <a:defRPr sz="13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a:t>Fraction</a:t>
            </a:r>
            <a:r>
              <a:rPr lang="en-US" baseline="0"/>
              <a:t> of </a:t>
            </a:r>
            <a:r>
              <a:rPr lang="en-US"/>
              <a:t>respondents who said that they or others</a:t>
            </a:r>
          </a:p>
          <a:p>
            <a:pPr algn="l">
              <a:defRPr/>
            </a:pPr>
            <a:r>
              <a:rPr lang="en-US"/>
              <a:t>would </a:t>
            </a:r>
            <a:r>
              <a:rPr lang="en-US" b="1"/>
              <a:t>make all the same choices again</a:t>
            </a:r>
          </a:p>
        </c:rich>
      </c:tx>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AllSameVsMostChange!$C$3:$C$3</c:f>
              <c:strCache>
                <c:ptCount val="1"/>
                <c:pt idx="0">
                  <c:v>My own choices (n=21)</c:v>
                </c:pt>
              </c:strCache>
            </c:strRef>
          </c:tx>
          <c:spPr>
            <a:solidFill>
              <a:schemeClr val="accent1"/>
            </a:solidFill>
            <a:ln>
              <a:noFill/>
            </a:ln>
            <a:effectLst/>
          </c:spPr>
          <c:invertIfNegative val="0"/>
          <c:cat>
            <c:strRef>
              <c:f>AllSameVsMostChange!$B$4:$B$10</c:f>
              <c:strCache>
                <c:ptCount val="7"/>
                <c:pt idx="0">
                  <c:v>Travel and commuting</c:v>
                </c:pt>
                <c:pt idx="1">
                  <c:v>Clothes</c:v>
                </c:pt>
                <c:pt idx="2">
                  <c:v>Movies, television and live shows</c:v>
                </c:pt>
                <c:pt idx="3">
                  <c:v>Foods at home</c:v>
                </c:pt>
                <c:pt idx="4">
                  <c:v>Foods in restaurants</c:v>
                </c:pt>
                <c:pt idx="5">
                  <c:v>Alcohol</c:v>
                </c:pt>
                <c:pt idx="6">
                  <c:v>Money given to others</c:v>
                </c:pt>
              </c:strCache>
            </c:strRef>
          </c:cat>
          <c:val>
            <c:numRef>
              <c:f>AllSameVsMostChange!$C$4:$C$10</c:f>
              <c:numCache>
                <c:formatCode>0%</c:formatCode>
                <c:ptCount val="7"/>
                <c:pt idx="0">
                  <c:v>0.18</c:v>
                </c:pt>
                <c:pt idx="1">
                  <c:v>0.32</c:v>
                </c:pt>
                <c:pt idx="2">
                  <c:v>0.14000000000000001</c:v>
                </c:pt>
                <c:pt idx="3">
                  <c:v>0.18</c:v>
                </c:pt>
                <c:pt idx="4">
                  <c:v>0.09</c:v>
                </c:pt>
                <c:pt idx="5">
                  <c:v>0.18</c:v>
                </c:pt>
                <c:pt idx="6">
                  <c:v>0.48</c:v>
                </c:pt>
              </c:numCache>
            </c:numRef>
          </c:val>
          <c:extLst>
            <c:ext xmlns:c16="http://schemas.microsoft.com/office/drawing/2014/chart" uri="{C3380CC4-5D6E-409C-BE32-E72D297353CC}">
              <c16:uniqueId val="{00000000-E162-4336-A3B2-C001207C488F}"/>
            </c:ext>
          </c:extLst>
        </c:ser>
        <c:ser>
          <c:idx val="1"/>
          <c:order val="1"/>
          <c:tx>
            <c:strRef>
              <c:f>AllSameVsMostChange!$D$3:$D$3</c:f>
              <c:strCache>
                <c:ptCount val="1"/>
                <c:pt idx="0">
                  <c:v>Other people's choices (n=22)</c:v>
                </c:pt>
              </c:strCache>
            </c:strRef>
          </c:tx>
          <c:spPr>
            <a:solidFill>
              <a:schemeClr val="accent2"/>
            </a:solidFill>
            <a:ln>
              <a:noFill/>
            </a:ln>
            <a:effectLst/>
          </c:spPr>
          <c:invertIfNegative val="0"/>
          <c:cat>
            <c:strRef>
              <c:f>AllSameVsMostChange!$B$4:$B$10</c:f>
              <c:strCache>
                <c:ptCount val="7"/>
                <c:pt idx="0">
                  <c:v>Travel and commuting</c:v>
                </c:pt>
                <c:pt idx="1">
                  <c:v>Clothes</c:v>
                </c:pt>
                <c:pt idx="2">
                  <c:v>Movies, television and live shows</c:v>
                </c:pt>
                <c:pt idx="3">
                  <c:v>Foods at home</c:v>
                </c:pt>
                <c:pt idx="4">
                  <c:v>Foods in restaurants</c:v>
                </c:pt>
                <c:pt idx="5">
                  <c:v>Alcohol</c:v>
                </c:pt>
                <c:pt idx="6">
                  <c:v>Money given to others</c:v>
                </c:pt>
              </c:strCache>
            </c:strRef>
          </c:cat>
          <c:val>
            <c:numRef>
              <c:f>AllSameVsMostChange!$D$4:$D$10</c:f>
              <c:numCache>
                <c:formatCode>0%</c:formatCode>
                <c:ptCount val="7"/>
                <c:pt idx="0">
                  <c:v>0.04</c:v>
                </c:pt>
                <c:pt idx="1">
                  <c:v>0</c:v>
                </c:pt>
                <c:pt idx="2">
                  <c:v>0.1</c:v>
                </c:pt>
                <c:pt idx="3">
                  <c:v>0</c:v>
                </c:pt>
                <c:pt idx="4">
                  <c:v>0.05</c:v>
                </c:pt>
                <c:pt idx="5">
                  <c:v>0.05</c:v>
                </c:pt>
                <c:pt idx="6">
                  <c:v>0.38</c:v>
                </c:pt>
              </c:numCache>
            </c:numRef>
          </c:val>
          <c:extLst>
            <c:ext xmlns:c16="http://schemas.microsoft.com/office/drawing/2014/chart" uri="{C3380CC4-5D6E-409C-BE32-E72D297353CC}">
              <c16:uniqueId val="{00000001-E162-4336-A3B2-C001207C488F}"/>
            </c:ext>
          </c:extLst>
        </c:ser>
        <c:dLbls>
          <c:showLegendKey val="0"/>
          <c:showVal val="0"/>
          <c:showCatName val="0"/>
          <c:showSerName val="0"/>
          <c:showPercent val="0"/>
          <c:showBubbleSize val="0"/>
        </c:dLbls>
        <c:gapWidth val="219"/>
        <c:overlap val="-27"/>
        <c:axId val="677829040"/>
        <c:axId val="677833960"/>
      </c:barChart>
      <c:catAx>
        <c:axId val="677829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833960"/>
        <c:crosses val="autoZero"/>
        <c:auto val="1"/>
        <c:lblAlgn val="ctr"/>
        <c:lblOffset val="100"/>
        <c:noMultiLvlLbl val="0"/>
      </c:catAx>
      <c:valAx>
        <c:axId val="677833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829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a:t>Fraction</a:t>
            </a:r>
            <a:r>
              <a:rPr lang="en-US" baseline="0"/>
              <a:t> of </a:t>
            </a:r>
            <a:r>
              <a:rPr lang="en-US"/>
              <a:t>respondents who said that they or others</a:t>
            </a:r>
          </a:p>
          <a:p>
            <a:pPr algn="l">
              <a:defRPr/>
            </a:pPr>
            <a:r>
              <a:rPr lang="en-US"/>
              <a:t>would </a:t>
            </a:r>
            <a:r>
              <a:rPr lang="en-US" b="1"/>
              <a:t>change most (&gt;50%) of the</a:t>
            </a:r>
            <a:r>
              <a:rPr lang="en-US" b="1" baseline="0"/>
              <a:t> choices</a:t>
            </a:r>
            <a:endParaRPr lang="en-US" b="1"/>
          </a:p>
        </c:rich>
      </c:tx>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AllSameVsMostChange!$C$13</c:f>
              <c:strCache>
                <c:ptCount val="1"/>
                <c:pt idx="0">
                  <c:v>My own choices (n=21)</c:v>
                </c:pt>
              </c:strCache>
            </c:strRef>
          </c:tx>
          <c:spPr>
            <a:solidFill>
              <a:schemeClr val="accent1"/>
            </a:solidFill>
            <a:ln>
              <a:noFill/>
            </a:ln>
            <a:effectLst/>
          </c:spPr>
          <c:invertIfNegative val="0"/>
          <c:cat>
            <c:strRef>
              <c:f>AllSameVsMostChange!$B$4:$B$10</c:f>
              <c:strCache>
                <c:ptCount val="7"/>
                <c:pt idx="0">
                  <c:v>Travel and commuting</c:v>
                </c:pt>
                <c:pt idx="1">
                  <c:v>Clothes</c:v>
                </c:pt>
                <c:pt idx="2">
                  <c:v>Movies, television and live shows</c:v>
                </c:pt>
                <c:pt idx="3">
                  <c:v>Foods at home</c:v>
                </c:pt>
                <c:pt idx="4">
                  <c:v>Foods in restaurants</c:v>
                </c:pt>
                <c:pt idx="5">
                  <c:v>Alcohol</c:v>
                </c:pt>
                <c:pt idx="6">
                  <c:v>Money given to others</c:v>
                </c:pt>
              </c:strCache>
            </c:strRef>
          </c:cat>
          <c:val>
            <c:numRef>
              <c:f>AllSameVsMostChange!$C$14:$C$20</c:f>
              <c:numCache>
                <c:formatCode>0%</c:formatCode>
                <c:ptCount val="7"/>
                <c:pt idx="0">
                  <c:v>0</c:v>
                </c:pt>
                <c:pt idx="1">
                  <c:v>0</c:v>
                </c:pt>
                <c:pt idx="2">
                  <c:v>0.05</c:v>
                </c:pt>
                <c:pt idx="3">
                  <c:v>0.09</c:v>
                </c:pt>
                <c:pt idx="4">
                  <c:v>0.09</c:v>
                </c:pt>
                <c:pt idx="5">
                  <c:v>0.18</c:v>
                </c:pt>
                <c:pt idx="6">
                  <c:v>0</c:v>
                </c:pt>
              </c:numCache>
            </c:numRef>
          </c:val>
          <c:extLst>
            <c:ext xmlns:c16="http://schemas.microsoft.com/office/drawing/2014/chart" uri="{C3380CC4-5D6E-409C-BE32-E72D297353CC}">
              <c16:uniqueId val="{00000000-55BE-4E99-94BB-70425F288EFD}"/>
            </c:ext>
          </c:extLst>
        </c:ser>
        <c:ser>
          <c:idx val="1"/>
          <c:order val="1"/>
          <c:tx>
            <c:strRef>
              <c:f>AllSameVsMostChange!$D$13</c:f>
              <c:strCache>
                <c:ptCount val="1"/>
                <c:pt idx="0">
                  <c:v>Other people's choices (n=22)</c:v>
                </c:pt>
              </c:strCache>
            </c:strRef>
          </c:tx>
          <c:spPr>
            <a:solidFill>
              <a:schemeClr val="accent2"/>
            </a:solidFill>
            <a:ln>
              <a:noFill/>
            </a:ln>
            <a:effectLst/>
          </c:spPr>
          <c:invertIfNegative val="0"/>
          <c:cat>
            <c:strRef>
              <c:f>AllSameVsMostChange!$B$4:$B$10</c:f>
              <c:strCache>
                <c:ptCount val="7"/>
                <c:pt idx="0">
                  <c:v>Travel and commuting</c:v>
                </c:pt>
                <c:pt idx="1">
                  <c:v>Clothes</c:v>
                </c:pt>
                <c:pt idx="2">
                  <c:v>Movies, television and live shows</c:v>
                </c:pt>
                <c:pt idx="3">
                  <c:v>Foods at home</c:v>
                </c:pt>
                <c:pt idx="4">
                  <c:v>Foods in restaurants</c:v>
                </c:pt>
                <c:pt idx="5">
                  <c:v>Alcohol</c:v>
                </c:pt>
                <c:pt idx="6">
                  <c:v>Money given to others</c:v>
                </c:pt>
              </c:strCache>
            </c:strRef>
          </c:cat>
          <c:val>
            <c:numRef>
              <c:f>AllSameVsMostChange!$D$14:$D$20</c:f>
              <c:numCache>
                <c:formatCode>0%</c:formatCode>
                <c:ptCount val="7"/>
                <c:pt idx="0">
                  <c:v>0.04</c:v>
                </c:pt>
                <c:pt idx="1">
                  <c:v>0.05</c:v>
                </c:pt>
                <c:pt idx="2">
                  <c:v>0.05</c:v>
                </c:pt>
                <c:pt idx="3">
                  <c:v>0.1</c:v>
                </c:pt>
                <c:pt idx="4">
                  <c:v>0.1</c:v>
                </c:pt>
                <c:pt idx="5">
                  <c:v>0.1</c:v>
                </c:pt>
                <c:pt idx="6">
                  <c:v>0.05</c:v>
                </c:pt>
              </c:numCache>
            </c:numRef>
          </c:val>
          <c:extLst>
            <c:ext xmlns:c16="http://schemas.microsoft.com/office/drawing/2014/chart" uri="{C3380CC4-5D6E-409C-BE32-E72D297353CC}">
              <c16:uniqueId val="{00000001-55BE-4E99-94BB-70425F288EFD}"/>
            </c:ext>
          </c:extLst>
        </c:ser>
        <c:dLbls>
          <c:showLegendKey val="0"/>
          <c:showVal val="0"/>
          <c:showCatName val="0"/>
          <c:showSerName val="0"/>
          <c:showPercent val="0"/>
          <c:showBubbleSize val="0"/>
        </c:dLbls>
        <c:gapWidth val="219"/>
        <c:overlap val="-27"/>
        <c:axId val="677829040"/>
        <c:axId val="677833960"/>
      </c:barChart>
      <c:catAx>
        <c:axId val="677829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833960"/>
        <c:crosses val="autoZero"/>
        <c:auto val="1"/>
        <c:lblAlgn val="ctr"/>
        <c:lblOffset val="100"/>
        <c:noMultiLvlLbl val="0"/>
      </c:catAx>
      <c:valAx>
        <c:axId val="677833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829040"/>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85725</xdr:colOff>
      <xdr:row>0</xdr:row>
      <xdr:rowOff>0</xdr:rowOff>
    </xdr:from>
    <xdr:to>
      <xdr:col>11</xdr:col>
      <xdr:colOff>247650</xdr:colOff>
      <xdr:row>16</xdr:row>
      <xdr:rowOff>66674</xdr:rowOff>
    </xdr:to>
    <xdr:graphicFrame macro="">
      <xdr:nvGraphicFramePr>
        <xdr:cNvPr id="2" name="Chart 1">
          <a:extLst>
            <a:ext uri="{FF2B5EF4-FFF2-40B4-BE49-F238E27FC236}">
              <a16:creationId xmlns:a16="http://schemas.microsoft.com/office/drawing/2014/main" id="{C101FB6D-11CC-4ADB-950E-70F6A1A911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95251</xdr:colOff>
      <xdr:row>16</xdr:row>
      <xdr:rowOff>171449</xdr:rowOff>
    </xdr:from>
    <xdr:to>
      <xdr:col>11</xdr:col>
      <xdr:colOff>228601</xdr:colOff>
      <xdr:row>33</xdr:row>
      <xdr:rowOff>19049</xdr:rowOff>
    </xdr:to>
    <xdr:graphicFrame macro="">
      <xdr:nvGraphicFramePr>
        <xdr:cNvPr id="3" name="Chart 2">
          <a:extLst>
            <a:ext uri="{FF2B5EF4-FFF2-40B4-BE49-F238E27FC236}">
              <a16:creationId xmlns:a16="http://schemas.microsoft.com/office/drawing/2014/main" id="{4473543F-470A-44B0-B35D-F351B9A2F8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0</xdr:row>
      <xdr:rowOff>0</xdr:rowOff>
    </xdr:from>
    <xdr:to>
      <xdr:col>20</xdr:col>
      <xdr:colOff>447675</xdr:colOff>
      <xdr:row>16</xdr:row>
      <xdr:rowOff>57150</xdr:rowOff>
    </xdr:to>
    <xdr:graphicFrame macro="">
      <xdr:nvGraphicFramePr>
        <xdr:cNvPr id="4" name="Chart 3">
          <a:extLst>
            <a:ext uri="{FF2B5EF4-FFF2-40B4-BE49-F238E27FC236}">
              <a16:creationId xmlns:a16="http://schemas.microsoft.com/office/drawing/2014/main" id="{0C34F408-33F4-4A10-AF8C-110FF899FE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9526</xdr:colOff>
      <xdr:row>16</xdr:row>
      <xdr:rowOff>171449</xdr:rowOff>
    </xdr:from>
    <xdr:to>
      <xdr:col>20</xdr:col>
      <xdr:colOff>428626</xdr:colOff>
      <xdr:row>33</xdr:row>
      <xdr:rowOff>19049</xdr:rowOff>
    </xdr:to>
    <xdr:graphicFrame macro="">
      <xdr:nvGraphicFramePr>
        <xdr:cNvPr id="5" name="Chart 4">
          <a:extLst>
            <a:ext uri="{FF2B5EF4-FFF2-40B4-BE49-F238E27FC236}">
              <a16:creationId xmlns:a16="http://schemas.microsoft.com/office/drawing/2014/main" id="{F1040C01-8A84-49D1-B039-F8CF6E4D3C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0.05778</cdr:x>
      <cdr:y>0.87664</cdr:y>
    </cdr:from>
    <cdr:to>
      <cdr:x>0.95987</cdr:x>
      <cdr:y>1</cdr:y>
    </cdr:to>
    <cdr:sp macro="" textlink="">
      <cdr:nvSpPr>
        <cdr:cNvPr id="2" name="TextBox 1">
          <a:extLst xmlns:a="http://schemas.openxmlformats.org/drawingml/2006/main">
            <a:ext uri="{FF2B5EF4-FFF2-40B4-BE49-F238E27FC236}">
              <a16:creationId xmlns:a16="http://schemas.microsoft.com/office/drawing/2014/main" id="{47C40B87-2EEF-4A2F-B924-266E58323CAA}"/>
            </a:ext>
          </a:extLst>
        </cdr:cNvPr>
        <cdr:cNvSpPr txBox="1"/>
      </cdr:nvSpPr>
      <cdr:spPr>
        <a:xfrm xmlns:a="http://schemas.openxmlformats.org/drawingml/2006/main">
          <a:off x="342900" y="3181350"/>
          <a:ext cx="5353050" cy="44767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0.08026</cdr:x>
      <cdr:y>0.88714</cdr:y>
    </cdr:from>
    <cdr:to>
      <cdr:x>0.98876</cdr:x>
      <cdr:y>0.95276</cdr:y>
    </cdr:to>
    <cdr:sp macro="" textlink="">
      <cdr:nvSpPr>
        <cdr:cNvPr id="3" name="TextBox 2">
          <a:extLst xmlns:a="http://schemas.openxmlformats.org/drawingml/2006/main">
            <a:ext uri="{FF2B5EF4-FFF2-40B4-BE49-F238E27FC236}">
              <a16:creationId xmlns:a16="http://schemas.microsoft.com/office/drawing/2014/main" id="{36EE4BF6-D5A8-486A-B424-045231D26EC9}"/>
            </a:ext>
          </a:extLst>
        </cdr:cNvPr>
        <cdr:cNvSpPr txBox="1"/>
      </cdr:nvSpPr>
      <cdr:spPr>
        <a:xfrm xmlns:a="http://schemas.openxmlformats.org/drawingml/2006/main">
          <a:off x="476251" y="3219449"/>
          <a:ext cx="5391149" cy="2381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Note:</a:t>
          </a:r>
          <a:r>
            <a:rPr lang="en-US" sz="1100" baseline="0"/>
            <a:t>  Data are shown from least to most likelihood of repeating the same choices (n=21)</a:t>
          </a:r>
          <a:endParaRPr lang="en-US" sz="1100"/>
        </a:p>
      </cdr:txBody>
    </cdr:sp>
  </cdr:relSizeAnchor>
  <cdr:relSizeAnchor xmlns:cdr="http://schemas.openxmlformats.org/drawingml/2006/chartDrawing">
    <cdr:from>
      <cdr:x>0.06613</cdr:x>
      <cdr:y>0.46629</cdr:y>
    </cdr:from>
    <cdr:to>
      <cdr:x>0.30619</cdr:x>
      <cdr:y>0.53191</cdr:y>
    </cdr:to>
    <cdr:sp macro="" textlink="">
      <cdr:nvSpPr>
        <cdr:cNvPr id="4" name="TextBox 1">
          <a:extLst xmlns:a="http://schemas.openxmlformats.org/drawingml/2006/main">
            <a:ext uri="{FF2B5EF4-FFF2-40B4-BE49-F238E27FC236}">
              <a16:creationId xmlns:a16="http://schemas.microsoft.com/office/drawing/2014/main" id="{F698CD06-CB06-41B2-A8E8-7A6A8098136C}"/>
            </a:ext>
          </a:extLst>
        </cdr:cNvPr>
        <cdr:cNvSpPr txBox="1"/>
      </cdr:nvSpPr>
      <cdr:spPr>
        <a:xfrm xmlns:a="http://schemas.openxmlformats.org/drawingml/2006/main" rot="19854274">
          <a:off x="392392" y="1692185"/>
          <a:ext cx="1424588" cy="2381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solidFill>
                <a:schemeClr val="accent1">
                  <a:lumMod val="75000"/>
                </a:schemeClr>
              </a:solidFill>
            </a:rPr>
            <a:t>Least </a:t>
          </a:r>
          <a:r>
            <a:rPr lang="en-US" sz="1100" baseline="0">
              <a:solidFill>
                <a:schemeClr val="accent1">
                  <a:lumMod val="75000"/>
                </a:schemeClr>
              </a:solidFill>
            </a:rPr>
            <a:t>likely to repeat</a:t>
          </a:r>
          <a:endParaRPr lang="en-US" sz="1100">
            <a:solidFill>
              <a:schemeClr val="accent1">
                <a:lumMod val="75000"/>
              </a:schemeClr>
            </a:solidFill>
          </a:endParaRPr>
        </a:p>
      </cdr:txBody>
    </cdr:sp>
  </cdr:relSizeAnchor>
  <cdr:relSizeAnchor xmlns:cdr="http://schemas.openxmlformats.org/drawingml/2006/chartDrawing">
    <cdr:from>
      <cdr:x>0.68272</cdr:x>
      <cdr:y>0.25022</cdr:y>
    </cdr:from>
    <cdr:to>
      <cdr:x>0.92279</cdr:x>
      <cdr:y>0.31584</cdr:y>
    </cdr:to>
    <cdr:sp macro="" textlink="">
      <cdr:nvSpPr>
        <cdr:cNvPr id="5" name="TextBox 1">
          <a:extLst xmlns:a="http://schemas.openxmlformats.org/drawingml/2006/main">
            <a:ext uri="{FF2B5EF4-FFF2-40B4-BE49-F238E27FC236}">
              <a16:creationId xmlns:a16="http://schemas.microsoft.com/office/drawing/2014/main" id="{63BE13B8-FCDF-435E-B3A6-A1710BAE35DF}"/>
            </a:ext>
          </a:extLst>
        </cdr:cNvPr>
        <cdr:cNvSpPr txBox="1"/>
      </cdr:nvSpPr>
      <cdr:spPr>
        <a:xfrm xmlns:a="http://schemas.openxmlformats.org/drawingml/2006/main" rot="19822409">
          <a:off x="4051299" y="908049"/>
          <a:ext cx="1424588" cy="2381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solidFill>
                <a:schemeClr val="accent1">
                  <a:lumMod val="75000"/>
                </a:schemeClr>
              </a:solidFill>
            </a:rPr>
            <a:t>Most </a:t>
          </a:r>
          <a:r>
            <a:rPr lang="en-US" sz="1100" baseline="0">
              <a:solidFill>
                <a:schemeClr val="accent1">
                  <a:lumMod val="75000"/>
                </a:schemeClr>
              </a:solidFill>
            </a:rPr>
            <a:t>likely to repeat</a:t>
          </a:r>
          <a:endParaRPr lang="en-US" sz="1100">
            <a:solidFill>
              <a:schemeClr val="accent1">
                <a:lumMod val="75000"/>
              </a:schemeClr>
            </a:solidFill>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0.06989</cdr:x>
      <cdr:y>0.9042</cdr:y>
    </cdr:from>
    <cdr:to>
      <cdr:x>0.9828</cdr:x>
      <cdr:y>0.97752</cdr:y>
    </cdr:to>
    <cdr:sp macro="" textlink="">
      <cdr:nvSpPr>
        <cdr:cNvPr id="2" name="TextBox 1">
          <a:extLst xmlns:a="http://schemas.openxmlformats.org/drawingml/2006/main">
            <a:ext uri="{FF2B5EF4-FFF2-40B4-BE49-F238E27FC236}">
              <a16:creationId xmlns:a16="http://schemas.microsoft.com/office/drawing/2014/main" id="{6D7DD0FC-95CA-4688-BF38-6CFA2739C6C2}"/>
            </a:ext>
          </a:extLst>
        </cdr:cNvPr>
        <cdr:cNvSpPr txBox="1"/>
      </cdr:nvSpPr>
      <cdr:spPr>
        <a:xfrm xmlns:a="http://schemas.openxmlformats.org/drawingml/2006/main">
          <a:off x="412750" y="2936875"/>
          <a:ext cx="5391149" cy="2381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Note:</a:t>
          </a:r>
          <a:r>
            <a:rPr lang="en-US" sz="1100" baseline="0"/>
            <a:t>  Data are shown from least to most likelihood of repeating the same choices (n=21)</a:t>
          </a:r>
          <a:endParaRPr lang="en-US" sz="1100"/>
        </a:p>
      </cdr:txBody>
    </cdr:sp>
  </cdr:relSizeAnchor>
  <cdr:relSizeAnchor xmlns:cdr="http://schemas.openxmlformats.org/drawingml/2006/chartDrawing">
    <cdr:from>
      <cdr:x>0.15054</cdr:x>
      <cdr:y>0.31183</cdr:y>
    </cdr:from>
    <cdr:to>
      <cdr:x>0.39177</cdr:x>
      <cdr:y>0.38514</cdr:y>
    </cdr:to>
    <cdr:sp macro="" textlink="">
      <cdr:nvSpPr>
        <cdr:cNvPr id="3" name="TextBox 1">
          <a:extLst xmlns:a="http://schemas.openxmlformats.org/drawingml/2006/main">
            <a:ext uri="{FF2B5EF4-FFF2-40B4-BE49-F238E27FC236}">
              <a16:creationId xmlns:a16="http://schemas.microsoft.com/office/drawing/2014/main" id="{7B47DC70-14CF-4CD2-AEF7-1099DB60E483}"/>
            </a:ext>
          </a:extLst>
        </cdr:cNvPr>
        <cdr:cNvSpPr txBox="1"/>
      </cdr:nvSpPr>
      <cdr:spPr>
        <a:xfrm xmlns:a="http://schemas.openxmlformats.org/drawingml/2006/main" rot="20688795">
          <a:off x="889000" y="1012825"/>
          <a:ext cx="1424588" cy="2381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solidFill>
                <a:schemeClr val="accent1">
                  <a:lumMod val="75000"/>
                </a:schemeClr>
              </a:solidFill>
            </a:rPr>
            <a:t>Most </a:t>
          </a:r>
          <a:r>
            <a:rPr lang="en-US" sz="1100" baseline="0">
              <a:solidFill>
                <a:schemeClr val="accent1">
                  <a:lumMod val="75000"/>
                </a:schemeClr>
              </a:solidFill>
            </a:rPr>
            <a:t>likely to change </a:t>
          </a:r>
          <a:endParaRPr lang="en-US" sz="1100">
            <a:solidFill>
              <a:schemeClr val="accent1">
                <a:lumMod val="75000"/>
              </a:schemeClr>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0.05612</cdr:x>
      <cdr:y>0.31033</cdr:y>
    </cdr:from>
    <cdr:to>
      <cdr:x>0.88336</cdr:x>
      <cdr:y>0.46601</cdr:y>
    </cdr:to>
    <cdr:sp macro="" textlink="">
      <cdr:nvSpPr>
        <cdr:cNvPr id="2" name="TextBox 1">
          <a:extLst xmlns:a="http://schemas.openxmlformats.org/drawingml/2006/main">
            <a:ext uri="{FF2B5EF4-FFF2-40B4-BE49-F238E27FC236}">
              <a16:creationId xmlns:a16="http://schemas.microsoft.com/office/drawing/2014/main" id="{87020907-80F3-4F36-8EB8-8B0812E55E4E}"/>
            </a:ext>
          </a:extLst>
        </cdr:cNvPr>
        <cdr:cNvSpPr txBox="1"/>
      </cdr:nvSpPr>
      <cdr:spPr>
        <a:xfrm xmlns:a="http://schemas.openxmlformats.org/drawingml/2006/main" rot="21230929">
          <a:off x="332995" y="1123243"/>
          <a:ext cx="4908938" cy="5634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accent2">
                  <a:lumMod val="50000"/>
                </a:schemeClr>
              </a:solidFill>
            </a:rPr>
            <a:t>Respondents expect that o</a:t>
          </a:r>
          <a:r>
            <a:rPr lang="en-US" sz="1100" baseline="0">
              <a:solidFill>
                <a:schemeClr val="accent2">
                  <a:lumMod val="50000"/>
                </a:schemeClr>
              </a:solidFill>
            </a:rPr>
            <a:t>thers are generally less likely to repeat their choices, implying that they think others are less 'rational', less predictable then themselves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accent2">
                  <a:lumMod val="50000"/>
                </a:schemeClr>
              </a:solidFill>
              <a:effectLst/>
            </a:rPr>
            <a:t>(except for movies, tv and live shows)</a:t>
          </a:r>
          <a:endParaRPr lang="en-US">
            <a:effectLst/>
          </a:endParaRPr>
        </a:p>
        <a:p xmlns:a="http://schemas.openxmlformats.org/drawingml/2006/main">
          <a:endParaRPr lang="en-US" sz="1100">
            <a:solidFill>
              <a:schemeClr val="accent2">
                <a:lumMod val="50000"/>
              </a:schemeClr>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0.15417</cdr:x>
      <cdr:y>0.30161</cdr:y>
    </cdr:from>
    <cdr:to>
      <cdr:x>1</cdr:x>
      <cdr:y>0.47509</cdr:y>
    </cdr:to>
    <cdr:sp macro="" textlink="">
      <cdr:nvSpPr>
        <cdr:cNvPr id="2" name="TextBox 1">
          <a:extLst xmlns:a="http://schemas.openxmlformats.org/drawingml/2006/main">
            <a:ext uri="{FF2B5EF4-FFF2-40B4-BE49-F238E27FC236}">
              <a16:creationId xmlns:a16="http://schemas.microsoft.com/office/drawing/2014/main" id="{9E42A91A-5B3D-4B59-8EE4-11842AEFF72F}"/>
            </a:ext>
          </a:extLst>
        </cdr:cNvPr>
        <cdr:cNvSpPr txBox="1"/>
      </cdr:nvSpPr>
      <cdr:spPr>
        <a:xfrm xmlns:a="http://schemas.openxmlformats.org/drawingml/2006/main" rot="21393089">
          <a:off x="910441" y="979636"/>
          <a:ext cx="4995059" cy="5634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accent2">
                  <a:lumMod val="50000"/>
                </a:schemeClr>
              </a:solidFill>
            </a:rPr>
            <a:t>Respondents expect that o</a:t>
          </a:r>
          <a:r>
            <a:rPr lang="en-US" sz="1100" baseline="0">
              <a:solidFill>
                <a:schemeClr val="accent2">
                  <a:lumMod val="50000"/>
                </a:schemeClr>
              </a:solidFill>
            </a:rPr>
            <a:t>thers are more likely to change their choices,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accent2">
                  <a:lumMod val="50000"/>
                </a:schemeClr>
              </a:solidFill>
            </a:rPr>
            <a:t>implying that they think others are less 'rational', less predictable then themselves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accent2">
                  <a:lumMod val="50000"/>
                </a:schemeClr>
              </a:solidFill>
              <a:effectLst/>
            </a:rPr>
            <a:t>(except for alcohol)</a:t>
          </a:r>
          <a:endParaRPr lang="en-US">
            <a:effectLst/>
          </a:endParaRPr>
        </a:p>
        <a:p xmlns:a="http://schemas.openxmlformats.org/drawingml/2006/main">
          <a:endParaRPr lang="en-US" sz="1100">
            <a:solidFill>
              <a:schemeClr val="accent2">
                <a:lumMod val="50000"/>
              </a:schemeClr>
            </a:solidFill>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238125</xdr:colOff>
      <xdr:row>1</xdr:row>
      <xdr:rowOff>28575</xdr:rowOff>
    </xdr:from>
    <xdr:to>
      <xdr:col>14</xdr:col>
      <xdr:colOff>542925</xdr:colOff>
      <xdr:row>17</xdr:row>
      <xdr:rowOff>85725</xdr:rowOff>
    </xdr:to>
    <xdr:graphicFrame macro="">
      <xdr:nvGraphicFramePr>
        <xdr:cNvPr id="2" name="Chart 1">
          <a:extLst>
            <a:ext uri="{FF2B5EF4-FFF2-40B4-BE49-F238E27FC236}">
              <a16:creationId xmlns:a16="http://schemas.microsoft.com/office/drawing/2014/main" id="{33FBBBE3-6FB3-4DC7-B2FF-1F2EB96EEB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247651</xdr:colOff>
      <xdr:row>17</xdr:row>
      <xdr:rowOff>200024</xdr:rowOff>
    </xdr:from>
    <xdr:to>
      <xdr:col>14</xdr:col>
      <xdr:colOff>523876</xdr:colOff>
      <xdr:row>34</xdr:row>
      <xdr:rowOff>47624</xdr:rowOff>
    </xdr:to>
    <xdr:graphicFrame macro="">
      <xdr:nvGraphicFramePr>
        <xdr:cNvPr id="3" name="Chart 2">
          <a:extLst>
            <a:ext uri="{FF2B5EF4-FFF2-40B4-BE49-F238E27FC236}">
              <a16:creationId xmlns:a16="http://schemas.microsoft.com/office/drawing/2014/main" id="{562FFC6C-04D9-48CB-A6F0-7BE7FE4126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7ABA9-2E37-427D-89B1-B73A39E43A1A}">
  <dimension ref="A1"/>
  <sheetViews>
    <sheetView tabSelected="1" workbookViewId="0"/>
  </sheetViews>
  <sheetFormatPr defaultRowHeight="15" x14ac:dyDescent="0.25"/>
  <cols>
    <col min="1" max="1" width="121.42578125" customWidth="1"/>
  </cols>
  <sheetData>
    <row r="1" spans="1:1" ht="393.75" customHeight="1" x14ac:dyDescent="0.25">
      <c r="A1" s="33" t="s">
        <v>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3A39F-A9C7-4DBF-B424-C65DD748B8C5}">
  <dimension ref="A2:F20"/>
  <sheetViews>
    <sheetView workbookViewId="0">
      <selection activeCell="B3" sqref="B3"/>
    </sheetView>
  </sheetViews>
  <sheetFormatPr defaultRowHeight="15.75" x14ac:dyDescent="0.25"/>
  <cols>
    <col min="1" max="1" width="9.140625" style="22"/>
    <col min="2" max="2" width="35" style="20" customWidth="1"/>
    <col min="3" max="3" width="13.7109375" style="22" customWidth="1"/>
    <col min="4" max="4" width="14.42578125" style="22" customWidth="1"/>
    <col min="5" max="5" width="9.140625" style="22"/>
    <col min="6" max="7" width="20.42578125" style="22" customWidth="1"/>
    <col min="8" max="16384" width="9.140625" style="22"/>
  </cols>
  <sheetData>
    <row r="2" spans="1:6" x14ac:dyDescent="0.25">
      <c r="B2" s="32" t="s">
        <v>20</v>
      </c>
      <c r="C2" s="30"/>
      <c r="D2" s="30"/>
      <c r="E2" s="30"/>
    </row>
    <row r="3" spans="1:6" ht="30" x14ac:dyDescent="0.25">
      <c r="B3" s="22"/>
      <c r="C3" s="31" t="s">
        <v>18</v>
      </c>
      <c r="D3" s="31" t="s">
        <v>19</v>
      </c>
    </row>
    <row r="4" spans="1:6" x14ac:dyDescent="0.25">
      <c r="B4" s="26" t="s">
        <v>6</v>
      </c>
      <c r="C4" s="11">
        <v>0.18</v>
      </c>
      <c r="D4" s="11">
        <v>0.15000000000000002</v>
      </c>
    </row>
    <row r="5" spans="1:6" x14ac:dyDescent="0.25">
      <c r="B5" s="23" t="s">
        <v>1</v>
      </c>
      <c r="C5" s="11">
        <v>0.32</v>
      </c>
      <c r="D5" s="11">
        <v>0.12</v>
      </c>
    </row>
    <row r="6" spans="1:6" x14ac:dyDescent="0.25">
      <c r="B6" s="26" t="s">
        <v>3</v>
      </c>
      <c r="C6" s="11">
        <v>0.32</v>
      </c>
      <c r="D6" s="11">
        <v>0.43000000000000005</v>
      </c>
    </row>
    <row r="7" spans="1:6" x14ac:dyDescent="0.25">
      <c r="B7" s="23" t="s">
        <v>4</v>
      </c>
      <c r="C7" s="11">
        <v>0.32</v>
      </c>
      <c r="D7" s="11">
        <v>0.1</v>
      </c>
    </row>
    <row r="8" spans="1:6" x14ac:dyDescent="0.25">
      <c r="B8" s="23" t="s">
        <v>5</v>
      </c>
      <c r="C8" s="11">
        <v>0.32</v>
      </c>
      <c r="D8" s="11">
        <v>0.15000000000000002</v>
      </c>
    </row>
    <row r="9" spans="1:6" x14ac:dyDescent="0.25">
      <c r="B9" s="26" t="s">
        <v>2</v>
      </c>
      <c r="C9" s="11">
        <v>0.5</v>
      </c>
      <c r="D9" s="11">
        <v>0.28999999999999998</v>
      </c>
    </row>
    <row r="10" spans="1:6" x14ac:dyDescent="0.25">
      <c r="B10" s="27" t="s">
        <v>7</v>
      </c>
      <c r="C10" s="11">
        <v>0.77</v>
      </c>
      <c r="D10" s="11">
        <v>0.62</v>
      </c>
    </row>
    <row r="12" spans="1:6" x14ac:dyDescent="0.25">
      <c r="B12" s="32" t="s">
        <v>21</v>
      </c>
      <c r="C12" s="32"/>
      <c r="D12" s="32"/>
      <c r="E12" s="32"/>
      <c r="F12" s="32"/>
    </row>
    <row r="13" spans="1:6" ht="30" x14ac:dyDescent="0.25">
      <c r="B13" s="22"/>
      <c r="C13" s="31" t="s">
        <v>18</v>
      </c>
      <c r="D13" s="31" t="s">
        <v>19</v>
      </c>
    </row>
    <row r="14" spans="1:6" x14ac:dyDescent="0.25">
      <c r="A14" s="22">
        <v>1</v>
      </c>
      <c r="B14" s="26" t="s">
        <v>6</v>
      </c>
      <c r="C14" s="24">
        <v>0.18</v>
      </c>
      <c r="D14" s="25">
        <v>0.1</v>
      </c>
    </row>
    <row r="15" spans="1:6" x14ac:dyDescent="0.25">
      <c r="A15" s="22">
        <v>2</v>
      </c>
      <c r="B15" s="23" t="s">
        <v>1</v>
      </c>
      <c r="C15" s="24">
        <v>0</v>
      </c>
      <c r="D15" s="25">
        <v>0.04</v>
      </c>
    </row>
    <row r="16" spans="1:6" x14ac:dyDescent="0.25">
      <c r="A16" s="22">
        <v>3</v>
      </c>
      <c r="B16" s="26" t="s">
        <v>3</v>
      </c>
      <c r="C16" s="24">
        <v>0.05</v>
      </c>
      <c r="D16" s="25">
        <v>0.05</v>
      </c>
    </row>
    <row r="17" spans="1:4" x14ac:dyDescent="0.25">
      <c r="A17" s="22">
        <v>4</v>
      </c>
      <c r="B17" s="23" t="s">
        <v>4</v>
      </c>
      <c r="C17" s="24">
        <v>0.09</v>
      </c>
      <c r="D17" s="25">
        <v>0.1</v>
      </c>
    </row>
    <row r="18" spans="1:4" x14ac:dyDescent="0.25">
      <c r="A18" s="22">
        <v>5</v>
      </c>
      <c r="B18" s="23" t="s">
        <v>5</v>
      </c>
      <c r="C18" s="24">
        <v>0.09</v>
      </c>
      <c r="D18" s="25">
        <v>0.1</v>
      </c>
    </row>
    <row r="19" spans="1:4" x14ac:dyDescent="0.25">
      <c r="A19" s="22">
        <v>6</v>
      </c>
      <c r="B19" s="26" t="s">
        <v>2</v>
      </c>
      <c r="C19" s="24">
        <v>0</v>
      </c>
      <c r="D19" s="25">
        <v>0.05</v>
      </c>
    </row>
    <row r="20" spans="1:4" x14ac:dyDescent="0.25">
      <c r="A20" s="22">
        <v>7</v>
      </c>
      <c r="B20" s="27" t="s">
        <v>7</v>
      </c>
      <c r="C20" s="24">
        <v>0</v>
      </c>
      <c r="D20" s="25">
        <v>0.05</v>
      </c>
    </row>
  </sheetData>
  <sortState ref="A14:D20">
    <sortCondition ref="A14:A20"/>
  </sortState>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B4987-CD32-499E-B5ED-4A2329CEBE64}">
  <dimension ref="A1:B56"/>
  <sheetViews>
    <sheetView workbookViewId="0">
      <selection activeCell="A5" sqref="A5:B5"/>
    </sheetView>
  </sheetViews>
  <sheetFormatPr defaultRowHeight="13.5" customHeight="1" x14ac:dyDescent="0.25"/>
  <cols>
    <col min="1" max="1" width="69.5703125" customWidth="1"/>
  </cols>
  <sheetData>
    <row r="1" spans="1:2" ht="13.5" customHeight="1" x14ac:dyDescent="0.25">
      <c r="A1" s="35" t="s">
        <v>22</v>
      </c>
    </row>
    <row r="2" spans="1:2" ht="13.5" customHeight="1" x14ac:dyDescent="0.25">
      <c r="A2" s="36"/>
    </row>
    <row r="3" spans="1:2" ht="13.5" customHeight="1" x14ac:dyDescent="0.25">
      <c r="A3" s="36" t="s">
        <v>23</v>
      </c>
    </row>
    <row r="4" spans="1:2" ht="13.5" customHeight="1" x14ac:dyDescent="0.25">
      <c r="A4" s="36"/>
    </row>
    <row r="5" spans="1:2" ht="93.75" customHeight="1" x14ac:dyDescent="0.25">
      <c r="A5" s="40" t="s">
        <v>24</v>
      </c>
      <c r="B5" s="40"/>
    </row>
    <row r="6" spans="1:2" ht="13.5" customHeight="1" x14ac:dyDescent="0.25">
      <c r="A6" s="41"/>
      <c r="B6" s="42"/>
    </row>
    <row r="7" spans="1:2" ht="13.5" customHeight="1" x14ac:dyDescent="0.25">
      <c r="A7" s="41"/>
      <c r="B7" s="42"/>
    </row>
    <row r="8" spans="1:2" ht="13.5" customHeight="1" thickBot="1" x14ac:dyDescent="0.3">
      <c r="A8" s="36" t="s">
        <v>25</v>
      </c>
    </row>
    <row r="9" spans="1:2" ht="13.5" customHeight="1" thickBot="1" x14ac:dyDescent="0.3">
      <c r="A9" s="37" t="s">
        <v>26</v>
      </c>
      <c r="B9" s="38"/>
    </row>
    <row r="10" spans="1:2" ht="13.5" customHeight="1" thickBot="1" x14ac:dyDescent="0.3">
      <c r="A10" s="37" t="s">
        <v>27</v>
      </c>
      <c r="B10" s="39"/>
    </row>
    <row r="11" spans="1:2" ht="13.5" customHeight="1" thickBot="1" x14ac:dyDescent="0.3">
      <c r="A11" s="37" t="s">
        <v>28</v>
      </c>
      <c r="B11" s="39"/>
    </row>
    <row r="12" spans="1:2" ht="13.5" customHeight="1" thickBot="1" x14ac:dyDescent="0.3">
      <c r="A12" s="37" t="s">
        <v>29</v>
      </c>
      <c r="B12" s="39"/>
    </row>
    <row r="13" spans="1:2" ht="13.5" customHeight="1" thickBot="1" x14ac:dyDescent="0.3">
      <c r="A13" s="37" t="s">
        <v>30</v>
      </c>
      <c r="B13" s="39"/>
    </row>
    <row r="14" spans="1:2" ht="13.5" customHeight="1" x14ac:dyDescent="0.25">
      <c r="A14" s="34"/>
    </row>
    <row r="15" spans="1:2" ht="13.5" customHeight="1" thickBot="1" x14ac:dyDescent="0.3">
      <c r="A15" s="36" t="s">
        <v>31</v>
      </c>
    </row>
    <row r="16" spans="1:2" ht="13.5" customHeight="1" thickBot="1" x14ac:dyDescent="0.3">
      <c r="A16" s="37" t="s">
        <v>26</v>
      </c>
      <c r="B16" s="38"/>
    </row>
    <row r="17" spans="1:2" ht="13.5" customHeight="1" thickBot="1" x14ac:dyDescent="0.3">
      <c r="A17" s="37" t="s">
        <v>27</v>
      </c>
      <c r="B17" s="39"/>
    </row>
    <row r="18" spans="1:2" ht="13.5" customHeight="1" thickBot="1" x14ac:dyDescent="0.3">
      <c r="A18" s="37" t="s">
        <v>28</v>
      </c>
      <c r="B18" s="39"/>
    </row>
    <row r="19" spans="1:2" ht="13.5" customHeight="1" thickBot="1" x14ac:dyDescent="0.3">
      <c r="A19" s="37" t="s">
        <v>29</v>
      </c>
      <c r="B19" s="39"/>
    </row>
    <row r="20" spans="1:2" ht="13.5" customHeight="1" thickBot="1" x14ac:dyDescent="0.3">
      <c r="A20" s="37" t="s">
        <v>30</v>
      </c>
      <c r="B20" s="39"/>
    </row>
    <row r="21" spans="1:2" ht="13.5" customHeight="1" x14ac:dyDescent="0.25">
      <c r="A21" s="36"/>
    </row>
    <row r="22" spans="1:2" ht="13.5" customHeight="1" thickBot="1" x14ac:dyDescent="0.3">
      <c r="A22" s="36" t="s">
        <v>32</v>
      </c>
    </row>
    <row r="23" spans="1:2" ht="13.5" customHeight="1" thickBot="1" x14ac:dyDescent="0.3">
      <c r="A23" s="37" t="s">
        <v>26</v>
      </c>
      <c r="B23" s="38"/>
    </row>
    <row r="24" spans="1:2" ht="13.5" customHeight="1" thickBot="1" x14ac:dyDescent="0.3">
      <c r="A24" s="37" t="s">
        <v>27</v>
      </c>
      <c r="B24" s="39"/>
    </row>
    <row r="25" spans="1:2" ht="13.5" customHeight="1" thickBot="1" x14ac:dyDescent="0.3">
      <c r="A25" s="37" t="s">
        <v>28</v>
      </c>
      <c r="B25" s="39"/>
    </row>
    <row r="26" spans="1:2" ht="13.5" customHeight="1" thickBot="1" x14ac:dyDescent="0.3">
      <c r="A26" s="37" t="s">
        <v>29</v>
      </c>
      <c r="B26" s="39"/>
    </row>
    <row r="27" spans="1:2" ht="13.5" customHeight="1" thickBot="1" x14ac:dyDescent="0.3">
      <c r="A27" s="37" t="s">
        <v>30</v>
      </c>
      <c r="B27" s="39"/>
    </row>
    <row r="28" spans="1:2" ht="13.5" customHeight="1" x14ac:dyDescent="0.25">
      <c r="A28" s="36"/>
    </row>
    <row r="29" spans="1:2" ht="13.5" customHeight="1" thickBot="1" x14ac:dyDescent="0.3">
      <c r="A29" s="36" t="s">
        <v>33</v>
      </c>
    </row>
    <row r="30" spans="1:2" ht="13.5" customHeight="1" thickBot="1" x14ac:dyDescent="0.3">
      <c r="A30" s="37" t="s">
        <v>26</v>
      </c>
      <c r="B30" s="38"/>
    </row>
    <row r="31" spans="1:2" ht="13.5" customHeight="1" thickBot="1" x14ac:dyDescent="0.3">
      <c r="A31" s="37" t="s">
        <v>27</v>
      </c>
      <c r="B31" s="39"/>
    </row>
    <row r="32" spans="1:2" ht="13.5" customHeight="1" thickBot="1" x14ac:dyDescent="0.3">
      <c r="A32" s="37" t="s">
        <v>28</v>
      </c>
      <c r="B32" s="39"/>
    </row>
    <row r="33" spans="1:2" ht="13.5" customHeight="1" thickBot="1" x14ac:dyDescent="0.3">
      <c r="A33" s="37" t="s">
        <v>29</v>
      </c>
      <c r="B33" s="39"/>
    </row>
    <row r="34" spans="1:2" ht="13.5" customHeight="1" thickBot="1" x14ac:dyDescent="0.3">
      <c r="A34" s="37" t="s">
        <v>30</v>
      </c>
      <c r="B34" s="39"/>
    </row>
    <row r="35" spans="1:2" ht="13.5" customHeight="1" x14ac:dyDescent="0.25">
      <c r="A35" s="34"/>
    </row>
    <row r="36" spans="1:2" ht="13.5" customHeight="1" thickBot="1" x14ac:dyDescent="0.3">
      <c r="A36" s="36" t="s">
        <v>34</v>
      </c>
    </row>
    <row r="37" spans="1:2" ht="13.5" customHeight="1" thickBot="1" x14ac:dyDescent="0.3">
      <c r="A37" s="37" t="s">
        <v>26</v>
      </c>
      <c r="B37" s="38"/>
    </row>
    <row r="38" spans="1:2" ht="13.5" customHeight="1" thickBot="1" x14ac:dyDescent="0.3">
      <c r="A38" s="37" t="s">
        <v>27</v>
      </c>
      <c r="B38" s="39"/>
    </row>
    <row r="39" spans="1:2" ht="13.5" customHeight="1" thickBot="1" x14ac:dyDescent="0.3">
      <c r="A39" s="37" t="s">
        <v>28</v>
      </c>
      <c r="B39" s="39"/>
    </row>
    <row r="40" spans="1:2" ht="13.5" customHeight="1" thickBot="1" x14ac:dyDescent="0.3">
      <c r="A40" s="37" t="s">
        <v>29</v>
      </c>
      <c r="B40" s="39"/>
    </row>
    <row r="41" spans="1:2" ht="13.5" customHeight="1" thickBot="1" x14ac:dyDescent="0.3">
      <c r="A41" s="37" t="s">
        <v>30</v>
      </c>
      <c r="B41" s="39"/>
    </row>
    <row r="42" spans="1:2" ht="13.5" customHeight="1" x14ac:dyDescent="0.25">
      <c r="A42" s="34"/>
    </row>
    <row r="43" spans="1:2" ht="13.5" customHeight="1" thickBot="1" x14ac:dyDescent="0.3">
      <c r="A43" s="36" t="s">
        <v>35</v>
      </c>
    </row>
    <row r="44" spans="1:2" ht="13.5" customHeight="1" thickBot="1" x14ac:dyDescent="0.3">
      <c r="A44" s="37" t="s">
        <v>26</v>
      </c>
      <c r="B44" s="38"/>
    </row>
    <row r="45" spans="1:2" ht="13.5" customHeight="1" thickBot="1" x14ac:dyDescent="0.3">
      <c r="A45" s="37" t="s">
        <v>27</v>
      </c>
      <c r="B45" s="39"/>
    </row>
    <row r="46" spans="1:2" ht="13.5" customHeight="1" thickBot="1" x14ac:dyDescent="0.3">
      <c r="A46" s="37" t="s">
        <v>28</v>
      </c>
      <c r="B46" s="39"/>
    </row>
    <row r="47" spans="1:2" ht="13.5" customHeight="1" thickBot="1" x14ac:dyDescent="0.3">
      <c r="A47" s="37" t="s">
        <v>29</v>
      </c>
      <c r="B47" s="39"/>
    </row>
    <row r="48" spans="1:2" ht="13.5" customHeight="1" thickBot="1" x14ac:dyDescent="0.3">
      <c r="A48" s="37" t="s">
        <v>30</v>
      </c>
      <c r="B48" s="39"/>
    </row>
    <row r="49" spans="1:2" ht="13.5" customHeight="1" x14ac:dyDescent="0.25">
      <c r="A49" s="34"/>
    </row>
    <row r="50" spans="1:2" ht="13.5" customHeight="1" thickBot="1" x14ac:dyDescent="0.3">
      <c r="A50" s="36" t="s">
        <v>36</v>
      </c>
    </row>
    <row r="51" spans="1:2" ht="13.5" customHeight="1" thickBot="1" x14ac:dyDescent="0.3">
      <c r="A51" s="37" t="s">
        <v>26</v>
      </c>
      <c r="B51" s="38"/>
    </row>
    <row r="52" spans="1:2" ht="13.5" customHeight="1" thickBot="1" x14ac:dyDescent="0.3">
      <c r="A52" s="37" t="s">
        <v>27</v>
      </c>
      <c r="B52" s="39"/>
    </row>
    <row r="53" spans="1:2" ht="13.5" customHeight="1" thickBot="1" x14ac:dyDescent="0.3">
      <c r="A53" s="37" t="s">
        <v>28</v>
      </c>
      <c r="B53" s="39"/>
    </row>
    <row r="54" spans="1:2" ht="13.5" customHeight="1" thickBot="1" x14ac:dyDescent="0.3">
      <c r="A54" s="37" t="s">
        <v>29</v>
      </c>
      <c r="B54" s="39"/>
    </row>
    <row r="55" spans="1:2" ht="13.5" customHeight="1" thickBot="1" x14ac:dyDescent="0.3">
      <c r="A55" s="37" t="s">
        <v>30</v>
      </c>
      <c r="B55" s="39"/>
    </row>
    <row r="56" spans="1:2" ht="13.5" customHeight="1" x14ac:dyDescent="0.25">
      <c r="A56" s="34"/>
    </row>
  </sheetData>
  <mergeCells count="2">
    <mergeCell ref="A5:B5"/>
    <mergeCell ref="A6:B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FC4C8-A004-4311-B05D-5F1A3CADD8C3}">
  <dimension ref="A1:B57"/>
  <sheetViews>
    <sheetView workbookViewId="0">
      <selection activeCell="A8" sqref="A8:XFD8"/>
    </sheetView>
  </sheetViews>
  <sheetFormatPr defaultRowHeight="13.5" customHeight="1" x14ac:dyDescent="0.25"/>
  <cols>
    <col min="1" max="1" width="69.5703125" customWidth="1"/>
  </cols>
  <sheetData>
    <row r="1" spans="1:2" ht="13.5" customHeight="1" x14ac:dyDescent="0.25">
      <c r="A1" s="35" t="s">
        <v>22</v>
      </c>
    </row>
    <row r="2" spans="1:2" ht="13.5" customHeight="1" x14ac:dyDescent="0.25">
      <c r="A2" s="36"/>
    </row>
    <row r="3" spans="1:2" ht="13.5" customHeight="1" x14ac:dyDescent="0.25">
      <c r="A3" s="36" t="s">
        <v>38</v>
      </c>
    </row>
    <row r="4" spans="1:2" ht="13.5" customHeight="1" x14ac:dyDescent="0.25">
      <c r="A4" s="36"/>
    </row>
    <row r="5" spans="1:2" ht="93.75" customHeight="1" x14ac:dyDescent="0.25">
      <c r="A5" s="40" t="s">
        <v>39</v>
      </c>
      <c r="B5" s="40"/>
    </row>
    <row r="6" spans="1:2" ht="13.5" customHeight="1" x14ac:dyDescent="0.25">
      <c r="A6" s="41"/>
      <c r="B6" s="42"/>
    </row>
    <row r="7" spans="1:2" ht="13.5" customHeight="1" x14ac:dyDescent="0.25">
      <c r="A7" s="41"/>
      <c r="B7" s="42"/>
    </row>
    <row r="8" spans="1:2" ht="13.5" customHeight="1" thickBot="1" x14ac:dyDescent="0.3">
      <c r="A8" s="36" t="s">
        <v>40</v>
      </c>
    </row>
    <row r="9" spans="1:2" ht="13.5" customHeight="1" thickBot="1" x14ac:dyDescent="0.3">
      <c r="A9" s="37" t="s">
        <v>41</v>
      </c>
      <c r="B9" s="38"/>
    </row>
    <row r="10" spans="1:2" ht="13.5" customHeight="1" thickBot="1" x14ac:dyDescent="0.3">
      <c r="A10" s="37" t="s">
        <v>42</v>
      </c>
      <c r="B10" s="39"/>
    </row>
    <row r="11" spans="1:2" ht="13.5" customHeight="1" thickBot="1" x14ac:dyDescent="0.3">
      <c r="A11" s="37" t="s">
        <v>43</v>
      </c>
      <c r="B11" s="39"/>
    </row>
    <row r="12" spans="1:2" ht="13.5" customHeight="1" thickBot="1" x14ac:dyDescent="0.3">
      <c r="A12" s="37" t="s">
        <v>44</v>
      </c>
      <c r="B12" s="39"/>
    </row>
    <row r="13" spans="1:2" ht="13.5" customHeight="1" thickBot="1" x14ac:dyDescent="0.3">
      <c r="A13" s="37" t="s">
        <v>45</v>
      </c>
      <c r="B13" s="39"/>
    </row>
    <row r="14" spans="1:2" ht="13.5" customHeight="1" x14ac:dyDescent="0.25">
      <c r="A14" s="34"/>
    </row>
    <row r="15" spans="1:2" ht="13.5" customHeight="1" thickBot="1" x14ac:dyDescent="0.3">
      <c r="A15" s="36" t="s">
        <v>46</v>
      </c>
    </row>
    <row r="16" spans="1:2" ht="13.5" customHeight="1" thickBot="1" x14ac:dyDescent="0.3">
      <c r="A16" s="37" t="s">
        <v>41</v>
      </c>
      <c r="B16" s="38"/>
    </row>
    <row r="17" spans="1:2" ht="13.5" customHeight="1" thickBot="1" x14ac:dyDescent="0.3">
      <c r="A17" s="37" t="s">
        <v>42</v>
      </c>
      <c r="B17" s="39"/>
    </row>
    <row r="18" spans="1:2" ht="13.5" customHeight="1" thickBot="1" x14ac:dyDescent="0.3">
      <c r="A18" s="37" t="s">
        <v>43</v>
      </c>
      <c r="B18" s="39"/>
    </row>
    <row r="19" spans="1:2" ht="13.5" customHeight="1" thickBot="1" x14ac:dyDescent="0.3">
      <c r="A19" s="37" t="s">
        <v>44</v>
      </c>
      <c r="B19" s="39"/>
    </row>
    <row r="20" spans="1:2" ht="13.5" customHeight="1" thickBot="1" x14ac:dyDescent="0.3">
      <c r="A20" s="37" t="s">
        <v>45</v>
      </c>
      <c r="B20" s="39"/>
    </row>
    <row r="21" spans="1:2" ht="13.5" customHeight="1" x14ac:dyDescent="0.25">
      <c r="A21" s="36"/>
    </row>
    <row r="22" spans="1:2" ht="13.5" customHeight="1" thickBot="1" x14ac:dyDescent="0.3">
      <c r="A22" s="36" t="s">
        <v>47</v>
      </c>
    </row>
    <row r="23" spans="1:2" ht="13.5" customHeight="1" thickBot="1" x14ac:dyDescent="0.3">
      <c r="A23" s="37" t="s">
        <v>41</v>
      </c>
      <c r="B23" s="38"/>
    </row>
    <row r="24" spans="1:2" ht="13.5" customHeight="1" thickBot="1" x14ac:dyDescent="0.3">
      <c r="A24" s="37" t="s">
        <v>42</v>
      </c>
      <c r="B24" s="39"/>
    </row>
    <row r="25" spans="1:2" ht="13.5" customHeight="1" thickBot="1" x14ac:dyDescent="0.3">
      <c r="A25" s="37" t="s">
        <v>43</v>
      </c>
      <c r="B25" s="39"/>
    </row>
    <row r="26" spans="1:2" ht="13.5" customHeight="1" thickBot="1" x14ac:dyDescent="0.3">
      <c r="A26" s="37" t="s">
        <v>44</v>
      </c>
      <c r="B26" s="39"/>
    </row>
    <row r="27" spans="1:2" ht="13.5" customHeight="1" thickBot="1" x14ac:dyDescent="0.3">
      <c r="A27" s="37" t="s">
        <v>45</v>
      </c>
      <c r="B27" s="39"/>
    </row>
    <row r="28" spans="1:2" ht="13.5" customHeight="1" x14ac:dyDescent="0.25">
      <c r="A28" s="36"/>
    </row>
    <row r="29" spans="1:2" ht="13.5" customHeight="1" thickBot="1" x14ac:dyDescent="0.3">
      <c r="A29" s="36" t="s">
        <v>48</v>
      </c>
    </row>
    <row r="30" spans="1:2" ht="13.5" customHeight="1" thickBot="1" x14ac:dyDescent="0.3">
      <c r="A30" s="37" t="s">
        <v>41</v>
      </c>
      <c r="B30" s="38"/>
    </row>
    <row r="31" spans="1:2" ht="13.5" customHeight="1" thickBot="1" x14ac:dyDescent="0.3">
      <c r="A31" s="37" t="s">
        <v>42</v>
      </c>
      <c r="B31" s="39"/>
    </row>
    <row r="32" spans="1:2" ht="13.5" customHeight="1" thickBot="1" x14ac:dyDescent="0.3">
      <c r="A32" s="37" t="s">
        <v>43</v>
      </c>
      <c r="B32" s="39"/>
    </row>
    <row r="33" spans="1:2" ht="13.5" customHeight="1" thickBot="1" x14ac:dyDescent="0.3">
      <c r="A33" s="37" t="s">
        <v>44</v>
      </c>
      <c r="B33" s="39"/>
    </row>
    <row r="34" spans="1:2" ht="13.5" customHeight="1" thickBot="1" x14ac:dyDescent="0.3">
      <c r="A34" s="37" t="s">
        <v>45</v>
      </c>
      <c r="B34" s="39"/>
    </row>
    <row r="35" spans="1:2" ht="13.5" customHeight="1" x14ac:dyDescent="0.25">
      <c r="A35" s="34"/>
    </row>
    <row r="36" spans="1:2" ht="13.5" customHeight="1" thickBot="1" x14ac:dyDescent="0.3">
      <c r="A36" s="36" t="s">
        <v>49</v>
      </c>
    </row>
    <row r="37" spans="1:2" ht="13.5" customHeight="1" thickBot="1" x14ac:dyDescent="0.3">
      <c r="A37" s="37" t="s">
        <v>41</v>
      </c>
      <c r="B37" s="38"/>
    </row>
    <row r="38" spans="1:2" ht="13.5" customHeight="1" thickBot="1" x14ac:dyDescent="0.3">
      <c r="A38" s="37" t="s">
        <v>42</v>
      </c>
      <c r="B38" s="39"/>
    </row>
    <row r="39" spans="1:2" ht="13.5" customHeight="1" thickBot="1" x14ac:dyDescent="0.3">
      <c r="A39" s="37" t="s">
        <v>43</v>
      </c>
      <c r="B39" s="39"/>
    </row>
    <row r="40" spans="1:2" ht="13.5" customHeight="1" thickBot="1" x14ac:dyDescent="0.3">
      <c r="A40" s="37" t="s">
        <v>44</v>
      </c>
      <c r="B40" s="39"/>
    </row>
    <row r="41" spans="1:2" ht="13.5" customHeight="1" thickBot="1" x14ac:dyDescent="0.3">
      <c r="A41" s="37" t="s">
        <v>45</v>
      </c>
      <c r="B41" s="39"/>
    </row>
    <row r="42" spans="1:2" ht="13.5" customHeight="1" x14ac:dyDescent="0.25">
      <c r="A42" s="34"/>
    </row>
    <row r="43" spans="1:2" ht="13.5" customHeight="1" thickBot="1" x14ac:dyDescent="0.3">
      <c r="A43" s="36" t="s">
        <v>50</v>
      </c>
    </row>
    <row r="44" spans="1:2" ht="13.5" customHeight="1" thickBot="1" x14ac:dyDescent="0.3">
      <c r="A44" s="37" t="s">
        <v>41</v>
      </c>
      <c r="B44" s="38"/>
    </row>
    <row r="45" spans="1:2" ht="13.5" customHeight="1" thickBot="1" x14ac:dyDescent="0.3">
      <c r="A45" s="37" t="s">
        <v>42</v>
      </c>
      <c r="B45" s="39"/>
    </row>
    <row r="46" spans="1:2" ht="13.5" customHeight="1" thickBot="1" x14ac:dyDescent="0.3">
      <c r="A46" s="37" t="s">
        <v>43</v>
      </c>
      <c r="B46" s="39"/>
    </row>
    <row r="47" spans="1:2" ht="13.5" customHeight="1" thickBot="1" x14ac:dyDescent="0.3">
      <c r="A47" s="37" t="s">
        <v>44</v>
      </c>
      <c r="B47" s="39"/>
    </row>
    <row r="48" spans="1:2" ht="13.5" customHeight="1" thickBot="1" x14ac:dyDescent="0.3">
      <c r="A48" s="37" t="s">
        <v>45</v>
      </c>
      <c r="B48" s="39"/>
    </row>
    <row r="49" spans="1:2" ht="13.5" customHeight="1" x14ac:dyDescent="0.25">
      <c r="A49" s="34"/>
    </row>
    <row r="50" spans="1:2" ht="13.5" customHeight="1" thickBot="1" x14ac:dyDescent="0.3">
      <c r="A50" s="36" t="s">
        <v>51</v>
      </c>
    </row>
    <row r="51" spans="1:2" ht="13.5" customHeight="1" thickBot="1" x14ac:dyDescent="0.3">
      <c r="A51" s="37" t="s">
        <v>41</v>
      </c>
      <c r="B51" s="38"/>
    </row>
    <row r="52" spans="1:2" ht="13.5" customHeight="1" thickBot="1" x14ac:dyDescent="0.3">
      <c r="A52" s="37" t="s">
        <v>42</v>
      </c>
      <c r="B52" s="39"/>
    </row>
    <row r="53" spans="1:2" ht="13.5" customHeight="1" thickBot="1" x14ac:dyDescent="0.3">
      <c r="A53" s="37" t="s">
        <v>43</v>
      </c>
      <c r="B53" s="39"/>
    </row>
    <row r="54" spans="1:2" ht="13.5" customHeight="1" thickBot="1" x14ac:dyDescent="0.3">
      <c r="A54" s="37" t="s">
        <v>44</v>
      </c>
      <c r="B54" s="39"/>
    </row>
    <row r="55" spans="1:2" ht="13.5" customHeight="1" thickBot="1" x14ac:dyDescent="0.3">
      <c r="A55" s="37" t="s">
        <v>45</v>
      </c>
      <c r="B55" s="39"/>
    </row>
    <row r="56" spans="1:2" ht="13.5" customHeight="1" thickBot="1" x14ac:dyDescent="0.3">
      <c r="A56" s="37" t="s">
        <v>30</v>
      </c>
      <c r="B56" s="39"/>
    </row>
    <row r="57" spans="1:2" ht="13.5" customHeight="1" x14ac:dyDescent="0.25">
      <c r="A57" s="34"/>
    </row>
  </sheetData>
  <mergeCells count="2">
    <mergeCell ref="A5:B5"/>
    <mergeCell ref="A6:B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39359-8B77-4FB4-A529-6B15487B1FA5}">
  <dimension ref="B2:D20"/>
  <sheetViews>
    <sheetView workbookViewId="0">
      <selection activeCell="C2" sqref="C2:D2"/>
    </sheetView>
  </sheetViews>
  <sheetFormatPr defaultRowHeight="15.75" x14ac:dyDescent="0.25"/>
  <cols>
    <col min="1" max="1" width="9.140625" style="22"/>
    <col min="2" max="2" width="35" style="20" customWidth="1"/>
    <col min="3" max="3" width="15.85546875" style="22" customWidth="1"/>
    <col min="4" max="4" width="20.5703125" style="22" customWidth="1"/>
    <col min="5" max="5" width="9.140625" style="22"/>
    <col min="6" max="7" width="20.42578125" style="22" customWidth="1"/>
    <col min="8" max="16384" width="9.140625" style="22"/>
  </cols>
  <sheetData>
    <row r="2" spans="2:4" x14ac:dyDescent="0.25">
      <c r="C2" s="29" t="s">
        <v>17</v>
      </c>
      <c r="D2" s="29"/>
    </row>
    <row r="3" spans="2:4" ht="15" x14ac:dyDescent="0.25">
      <c r="B3" s="22"/>
      <c r="C3" s="21" t="s">
        <v>18</v>
      </c>
      <c r="D3" s="21" t="s">
        <v>19</v>
      </c>
    </row>
    <row r="4" spans="2:4" x14ac:dyDescent="0.25">
      <c r="B4" s="23" t="s">
        <v>1</v>
      </c>
      <c r="C4" s="24">
        <v>0.18</v>
      </c>
      <c r="D4" s="25">
        <v>0.04</v>
      </c>
    </row>
    <row r="5" spans="2:4" x14ac:dyDescent="0.25">
      <c r="B5" s="26" t="s">
        <v>2</v>
      </c>
      <c r="C5" s="24">
        <v>0.32</v>
      </c>
      <c r="D5" s="25">
        <v>0</v>
      </c>
    </row>
    <row r="6" spans="2:4" x14ac:dyDescent="0.25">
      <c r="B6" s="26" t="s">
        <v>3</v>
      </c>
      <c r="C6" s="24">
        <v>0.14000000000000001</v>
      </c>
      <c r="D6" s="25">
        <v>0.1</v>
      </c>
    </row>
    <row r="7" spans="2:4" x14ac:dyDescent="0.25">
      <c r="B7" s="23" t="s">
        <v>4</v>
      </c>
      <c r="C7" s="24">
        <v>0.18</v>
      </c>
      <c r="D7" s="25">
        <v>0</v>
      </c>
    </row>
    <row r="8" spans="2:4" x14ac:dyDescent="0.25">
      <c r="B8" s="23" t="s">
        <v>5</v>
      </c>
      <c r="C8" s="24">
        <v>0.09</v>
      </c>
      <c r="D8" s="25">
        <v>0.05</v>
      </c>
    </row>
    <row r="9" spans="2:4" x14ac:dyDescent="0.25">
      <c r="B9" s="26" t="s">
        <v>6</v>
      </c>
      <c r="C9" s="24">
        <v>0.18</v>
      </c>
      <c r="D9" s="25">
        <v>0.05</v>
      </c>
    </row>
    <row r="10" spans="2:4" x14ac:dyDescent="0.25">
      <c r="B10" s="27" t="s">
        <v>7</v>
      </c>
      <c r="C10" s="24">
        <v>0.48</v>
      </c>
      <c r="D10" s="25">
        <v>0.38</v>
      </c>
    </row>
    <row r="12" spans="2:4" ht="15" x14ac:dyDescent="0.25">
      <c r="B12" s="28"/>
      <c r="C12" s="29" t="s">
        <v>12</v>
      </c>
      <c r="D12" s="29"/>
    </row>
    <row r="13" spans="2:4" ht="15" x14ac:dyDescent="0.25">
      <c r="B13" s="22"/>
      <c r="C13" s="21" t="s">
        <v>18</v>
      </c>
      <c r="D13" s="21" t="s">
        <v>19</v>
      </c>
    </row>
    <row r="14" spans="2:4" x14ac:dyDescent="0.25">
      <c r="B14" s="23" t="s">
        <v>1</v>
      </c>
      <c r="C14" s="24">
        <v>0</v>
      </c>
      <c r="D14" s="25">
        <v>0.04</v>
      </c>
    </row>
    <row r="15" spans="2:4" x14ac:dyDescent="0.25">
      <c r="B15" s="26" t="s">
        <v>2</v>
      </c>
      <c r="C15" s="24">
        <v>0</v>
      </c>
      <c r="D15" s="25">
        <v>0.05</v>
      </c>
    </row>
    <row r="16" spans="2:4" x14ac:dyDescent="0.25">
      <c r="B16" s="26" t="s">
        <v>3</v>
      </c>
      <c r="C16" s="24">
        <v>0.05</v>
      </c>
      <c r="D16" s="25">
        <v>0.05</v>
      </c>
    </row>
    <row r="17" spans="2:4" x14ac:dyDescent="0.25">
      <c r="B17" s="23" t="s">
        <v>4</v>
      </c>
      <c r="C17" s="24">
        <v>0.09</v>
      </c>
      <c r="D17" s="25">
        <v>0.1</v>
      </c>
    </row>
    <row r="18" spans="2:4" x14ac:dyDescent="0.25">
      <c r="B18" s="23" t="s">
        <v>5</v>
      </c>
      <c r="C18" s="24">
        <v>0.09</v>
      </c>
      <c r="D18" s="25">
        <v>0.1</v>
      </c>
    </row>
    <row r="19" spans="2:4" x14ac:dyDescent="0.25">
      <c r="B19" s="26" t="s">
        <v>6</v>
      </c>
      <c r="C19" s="24">
        <v>0.18</v>
      </c>
      <c r="D19" s="25">
        <v>0.1</v>
      </c>
    </row>
    <row r="20" spans="2:4" x14ac:dyDescent="0.25">
      <c r="B20" s="27" t="s">
        <v>7</v>
      </c>
      <c r="C20" s="24">
        <v>0</v>
      </c>
      <c r="D20" s="25">
        <v>0.05</v>
      </c>
    </row>
  </sheetData>
  <mergeCells count="2">
    <mergeCell ref="C2:D2"/>
    <mergeCell ref="C12:D1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E41BC-BA3B-4AD7-AA3A-03EFCC302C0D}">
  <dimension ref="B1:E57"/>
  <sheetViews>
    <sheetView workbookViewId="0">
      <selection activeCell="D2" sqref="D2"/>
    </sheetView>
  </sheetViews>
  <sheetFormatPr defaultRowHeight="15.75" x14ac:dyDescent="0.25"/>
  <cols>
    <col min="2" max="2" width="35" style="8" customWidth="1"/>
    <col min="3" max="3" width="15.85546875" customWidth="1"/>
    <col min="4" max="4" width="20.5703125" customWidth="1"/>
  </cols>
  <sheetData>
    <row r="1" spans="2:5" x14ac:dyDescent="0.25">
      <c r="C1" s="4" t="s">
        <v>18</v>
      </c>
      <c r="D1" s="4" t="s">
        <v>19</v>
      </c>
    </row>
    <row r="2" spans="2:5" x14ac:dyDescent="0.25">
      <c r="C2" s="4" t="s">
        <v>15</v>
      </c>
      <c r="D2" s="4" t="s">
        <v>0</v>
      </c>
      <c r="E2" t="s">
        <v>16</v>
      </c>
    </row>
    <row r="3" spans="2:5" x14ac:dyDescent="0.25">
      <c r="B3" s="5" t="s">
        <v>1</v>
      </c>
    </row>
    <row r="4" spans="2:5" x14ac:dyDescent="0.25">
      <c r="B4" s="12" t="s">
        <v>8</v>
      </c>
      <c r="C4" s="13">
        <v>0.18</v>
      </c>
      <c r="D4" s="14">
        <v>0.04</v>
      </c>
      <c r="E4" s="2">
        <f>C4-D4</f>
        <v>0.13999999999999999</v>
      </c>
    </row>
    <row r="5" spans="2:5" x14ac:dyDescent="0.25">
      <c r="B5" s="12" t="s">
        <v>9</v>
      </c>
      <c r="C5" s="13">
        <v>0.14000000000000001</v>
      </c>
      <c r="D5" s="14">
        <v>0.08</v>
      </c>
      <c r="E5" s="2">
        <f t="shared" ref="E5:E8" si="0">C5-D5</f>
        <v>6.0000000000000012E-2</v>
      </c>
    </row>
    <row r="6" spans="2:5" x14ac:dyDescent="0.25">
      <c r="B6" s="9" t="s">
        <v>10</v>
      </c>
      <c r="C6" s="10">
        <v>0.41</v>
      </c>
      <c r="D6" s="3">
        <v>0.67</v>
      </c>
      <c r="E6" s="2">
        <f t="shared" si="0"/>
        <v>-0.26000000000000006</v>
      </c>
    </row>
    <row r="7" spans="2:5" x14ac:dyDescent="0.25">
      <c r="B7" s="9" t="s">
        <v>11</v>
      </c>
      <c r="C7" s="10">
        <v>0.27</v>
      </c>
      <c r="D7" s="3">
        <v>0.17</v>
      </c>
      <c r="E7" s="2">
        <f t="shared" si="0"/>
        <v>0.1</v>
      </c>
    </row>
    <row r="8" spans="2:5" x14ac:dyDescent="0.25">
      <c r="B8" s="9" t="s">
        <v>12</v>
      </c>
      <c r="C8" s="10">
        <v>0</v>
      </c>
      <c r="D8" s="3">
        <v>0.04</v>
      </c>
      <c r="E8" s="2">
        <f t="shared" si="0"/>
        <v>-0.04</v>
      </c>
    </row>
    <row r="9" spans="2:5" x14ac:dyDescent="0.25">
      <c r="C9" s="11"/>
    </row>
    <row r="10" spans="2:5" x14ac:dyDescent="0.25">
      <c r="B10" s="7" t="s">
        <v>2</v>
      </c>
      <c r="C10" s="11"/>
    </row>
    <row r="11" spans="2:5" x14ac:dyDescent="0.25">
      <c r="B11" s="12" t="s">
        <v>8</v>
      </c>
      <c r="C11" s="13">
        <v>0.32</v>
      </c>
      <c r="D11" s="14">
        <v>0</v>
      </c>
      <c r="E11" s="2">
        <f>C11-D11</f>
        <v>0.32</v>
      </c>
    </row>
    <row r="12" spans="2:5" x14ac:dyDescent="0.25">
      <c r="B12" s="12" t="s">
        <v>9</v>
      </c>
      <c r="C12" s="13">
        <v>0.18</v>
      </c>
      <c r="D12" s="14">
        <v>0.28999999999999998</v>
      </c>
      <c r="E12" s="2">
        <f t="shared" ref="E12:E15" si="1">C12-D12</f>
        <v>-0.10999999999999999</v>
      </c>
    </row>
    <row r="13" spans="2:5" x14ac:dyDescent="0.25">
      <c r="B13" s="9" t="s">
        <v>10</v>
      </c>
      <c r="C13" s="10">
        <v>0.32</v>
      </c>
      <c r="D13" s="3">
        <v>0.52</v>
      </c>
      <c r="E13" s="2">
        <f t="shared" si="1"/>
        <v>-0.2</v>
      </c>
    </row>
    <row r="14" spans="2:5" x14ac:dyDescent="0.25">
      <c r="B14" s="9" t="s">
        <v>11</v>
      </c>
      <c r="C14" s="10">
        <v>0.18</v>
      </c>
      <c r="D14" s="3">
        <v>0.14000000000000001</v>
      </c>
      <c r="E14" s="2">
        <f t="shared" si="1"/>
        <v>3.999999999999998E-2</v>
      </c>
    </row>
    <row r="15" spans="2:5" x14ac:dyDescent="0.25">
      <c r="B15" s="9" t="s">
        <v>12</v>
      </c>
      <c r="C15" s="10">
        <v>0</v>
      </c>
      <c r="D15" s="3">
        <v>0.05</v>
      </c>
      <c r="E15" s="2">
        <f t="shared" si="1"/>
        <v>-0.05</v>
      </c>
    </row>
    <row r="16" spans="2:5" x14ac:dyDescent="0.25">
      <c r="C16" s="11"/>
    </row>
    <row r="17" spans="2:5" x14ac:dyDescent="0.25">
      <c r="B17" s="7" t="s">
        <v>3</v>
      </c>
      <c r="C17" s="11"/>
    </row>
    <row r="18" spans="2:5" x14ac:dyDescent="0.25">
      <c r="B18" s="12" t="s">
        <v>8</v>
      </c>
      <c r="C18" s="13">
        <v>0.14000000000000001</v>
      </c>
      <c r="D18" s="14">
        <v>0.1</v>
      </c>
      <c r="E18" s="2">
        <f>C18-D18</f>
        <v>4.0000000000000008E-2</v>
      </c>
    </row>
    <row r="19" spans="2:5" x14ac:dyDescent="0.25">
      <c r="B19" s="12" t="s">
        <v>9</v>
      </c>
      <c r="C19" s="13">
        <v>0.18</v>
      </c>
      <c r="D19" s="14">
        <v>0.33</v>
      </c>
      <c r="E19" s="2">
        <f t="shared" ref="E19:E22" si="2">C19-D19</f>
        <v>-0.15000000000000002</v>
      </c>
    </row>
    <row r="20" spans="2:5" x14ac:dyDescent="0.25">
      <c r="B20" s="9" t="s">
        <v>10</v>
      </c>
      <c r="C20" s="10">
        <v>0.45</v>
      </c>
      <c r="D20" s="3">
        <v>0.19</v>
      </c>
      <c r="E20" s="2">
        <f t="shared" si="2"/>
        <v>0.26</v>
      </c>
    </row>
    <row r="21" spans="2:5" x14ac:dyDescent="0.25">
      <c r="B21" s="9" t="s">
        <v>11</v>
      </c>
      <c r="C21" s="10">
        <v>0.18</v>
      </c>
      <c r="D21" s="3">
        <v>0.33</v>
      </c>
      <c r="E21" s="2">
        <f t="shared" si="2"/>
        <v>-0.15000000000000002</v>
      </c>
    </row>
    <row r="22" spans="2:5" x14ac:dyDescent="0.25">
      <c r="B22" s="9" t="s">
        <v>12</v>
      </c>
      <c r="C22" s="10">
        <v>0.05</v>
      </c>
      <c r="D22" s="3">
        <v>0.05</v>
      </c>
      <c r="E22" s="2">
        <f t="shared" si="2"/>
        <v>0</v>
      </c>
    </row>
    <row r="23" spans="2:5" x14ac:dyDescent="0.25">
      <c r="C23" s="11"/>
    </row>
    <row r="24" spans="2:5" x14ac:dyDescent="0.25">
      <c r="B24" s="15" t="s">
        <v>4</v>
      </c>
      <c r="C24" s="16"/>
      <c r="D24" s="17"/>
    </row>
    <row r="25" spans="2:5" x14ac:dyDescent="0.25">
      <c r="B25" s="12" t="s">
        <v>8</v>
      </c>
      <c r="C25" s="13">
        <v>0.18</v>
      </c>
      <c r="D25" s="14">
        <v>0</v>
      </c>
      <c r="E25" s="2">
        <f>C25-D25</f>
        <v>0.18</v>
      </c>
    </row>
    <row r="26" spans="2:5" x14ac:dyDescent="0.25">
      <c r="B26" s="12" t="s">
        <v>9</v>
      </c>
      <c r="C26" s="13">
        <v>0.14000000000000001</v>
      </c>
      <c r="D26" s="14">
        <v>0.1</v>
      </c>
      <c r="E26" s="2">
        <f t="shared" ref="E26:E29" si="3">C26-D26</f>
        <v>4.0000000000000008E-2</v>
      </c>
    </row>
    <row r="27" spans="2:5" x14ac:dyDescent="0.25">
      <c r="B27" s="9" t="s">
        <v>10</v>
      </c>
      <c r="C27" s="10">
        <v>0.32</v>
      </c>
      <c r="D27" s="3">
        <v>0.38</v>
      </c>
      <c r="E27" s="2">
        <f t="shared" si="3"/>
        <v>-0.06</v>
      </c>
    </row>
    <row r="28" spans="2:5" x14ac:dyDescent="0.25">
      <c r="B28" s="9" t="s">
        <v>11</v>
      </c>
      <c r="C28" s="10">
        <v>0.27</v>
      </c>
      <c r="D28" s="3">
        <v>0.43</v>
      </c>
      <c r="E28" s="2">
        <f t="shared" si="3"/>
        <v>-0.15999999999999998</v>
      </c>
    </row>
    <row r="29" spans="2:5" x14ac:dyDescent="0.25">
      <c r="B29" s="9" t="s">
        <v>12</v>
      </c>
      <c r="C29" s="10">
        <v>0.09</v>
      </c>
      <c r="D29" s="3">
        <v>0.1</v>
      </c>
      <c r="E29" s="2">
        <f t="shared" si="3"/>
        <v>-1.0000000000000009E-2</v>
      </c>
    </row>
    <row r="30" spans="2:5" x14ac:dyDescent="0.25">
      <c r="B30" s="6"/>
      <c r="C30" s="10"/>
      <c r="D30" s="3"/>
    </row>
    <row r="31" spans="2:5" x14ac:dyDescent="0.25">
      <c r="B31" s="15" t="s">
        <v>5</v>
      </c>
      <c r="C31" s="16"/>
      <c r="D31" s="17"/>
    </row>
    <row r="32" spans="2:5" x14ac:dyDescent="0.25">
      <c r="B32" s="12" t="s">
        <v>8</v>
      </c>
      <c r="C32" s="13">
        <v>0.09</v>
      </c>
      <c r="D32" s="14">
        <v>0.05</v>
      </c>
      <c r="E32" s="2">
        <f>C32-D32</f>
        <v>3.9999999999999994E-2</v>
      </c>
    </row>
    <row r="33" spans="2:5" x14ac:dyDescent="0.25">
      <c r="B33" s="12" t="s">
        <v>9</v>
      </c>
      <c r="C33" s="13">
        <v>0.23</v>
      </c>
      <c r="D33" s="14">
        <v>0.1</v>
      </c>
      <c r="E33" s="2">
        <f t="shared" ref="E33:E36" si="4">C33-D33</f>
        <v>0.13</v>
      </c>
    </row>
    <row r="34" spans="2:5" x14ac:dyDescent="0.25">
      <c r="B34" s="9" t="s">
        <v>10</v>
      </c>
      <c r="C34" s="10">
        <v>0.23</v>
      </c>
      <c r="D34" s="3">
        <v>0.33</v>
      </c>
      <c r="E34" s="2">
        <f t="shared" si="4"/>
        <v>-0.1</v>
      </c>
    </row>
    <row r="35" spans="2:5" x14ac:dyDescent="0.25">
      <c r="B35" s="9" t="s">
        <v>11</v>
      </c>
      <c r="C35" s="10">
        <v>0.36</v>
      </c>
      <c r="D35" s="3">
        <v>0.43</v>
      </c>
      <c r="E35" s="2">
        <f t="shared" si="4"/>
        <v>-7.0000000000000007E-2</v>
      </c>
    </row>
    <row r="36" spans="2:5" x14ac:dyDescent="0.25">
      <c r="B36" s="9" t="s">
        <v>12</v>
      </c>
      <c r="C36" s="10">
        <v>0.09</v>
      </c>
      <c r="D36" s="3">
        <v>0.1</v>
      </c>
      <c r="E36" s="2">
        <f t="shared" si="4"/>
        <v>-1.0000000000000009E-2</v>
      </c>
    </row>
    <row r="37" spans="2:5" x14ac:dyDescent="0.25">
      <c r="C37" s="11"/>
    </row>
    <row r="38" spans="2:5" x14ac:dyDescent="0.25">
      <c r="B38" s="18" t="s">
        <v>6</v>
      </c>
      <c r="C38" s="16"/>
      <c r="D38" s="17"/>
    </row>
    <row r="39" spans="2:5" x14ac:dyDescent="0.25">
      <c r="B39" s="12" t="s">
        <v>8</v>
      </c>
      <c r="C39" s="13">
        <v>0.18</v>
      </c>
      <c r="D39" s="14">
        <v>0.05</v>
      </c>
      <c r="E39" s="2">
        <f>C39-D39</f>
        <v>0.13</v>
      </c>
    </row>
    <row r="40" spans="2:5" x14ac:dyDescent="0.25">
      <c r="B40" s="12" t="s">
        <v>9</v>
      </c>
      <c r="C40" s="13">
        <v>0</v>
      </c>
      <c r="D40" s="14">
        <v>0.1</v>
      </c>
      <c r="E40" s="2">
        <f t="shared" ref="E40:E43" si="5">C40-D40</f>
        <v>-0.1</v>
      </c>
    </row>
    <row r="41" spans="2:5" x14ac:dyDescent="0.25">
      <c r="B41" s="9" t="s">
        <v>10</v>
      </c>
      <c r="C41" s="10">
        <v>0.41</v>
      </c>
      <c r="D41" s="3">
        <v>0.43</v>
      </c>
      <c r="E41" s="2">
        <f t="shared" si="5"/>
        <v>-2.0000000000000018E-2</v>
      </c>
    </row>
    <row r="42" spans="2:5" x14ac:dyDescent="0.25">
      <c r="B42" s="9" t="s">
        <v>11</v>
      </c>
      <c r="C42" s="10">
        <v>0.23</v>
      </c>
      <c r="D42" s="3">
        <v>0.33</v>
      </c>
      <c r="E42" s="2">
        <f t="shared" si="5"/>
        <v>-0.1</v>
      </c>
    </row>
    <row r="43" spans="2:5" x14ac:dyDescent="0.25">
      <c r="B43" s="9" t="s">
        <v>12</v>
      </c>
      <c r="C43" s="10">
        <v>0.18</v>
      </c>
      <c r="D43" s="3">
        <v>0.1</v>
      </c>
      <c r="E43" s="2">
        <f t="shared" si="5"/>
        <v>7.9999999999999988E-2</v>
      </c>
    </row>
    <row r="44" spans="2:5" x14ac:dyDescent="0.25">
      <c r="C44" s="11"/>
    </row>
    <row r="45" spans="2:5" x14ac:dyDescent="0.25">
      <c r="B45" s="19" t="s">
        <v>7</v>
      </c>
      <c r="C45" s="16"/>
      <c r="D45" s="17"/>
    </row>
    <row r="46" spans="2:5" x14ac:dyDescent="0.25">
      <c r="B46" s="12" t="s">
        <v>8</v>
      </c>
      <c r="C46" s="13">
        <v>0.48</v>
      </c>
      <c r="D46" s="14">
        <v>0.38</v>
      </c>
      <c r="E46" s="2">
        <f>C46-D46</f>
        <v>9.9999999999999978E-2</v>
      </c>
    </row>
    <row r="47" spans="2:5" x14ac:dyDescent="0.25">
      <c r="B47" s="12" t="s">
        <v>9</v>
      </c>
      <c r="C47" s="13">
        <v>0.28999999999999998</v>
      </c>
      <c r="D47" s="14">
        <v>0.24</v>
      </c>
      <c r="E47" s="2">
        <f t="shared" ref="E47:E50" si="6">C47-D47</f>
        <v>4.9999999999999989E-2</v>
      </c>
    </row>
    <row r="48" spans="2:5" x14ac:dyDescent="0.25">
      <c r="B48" s="9" t="s">
        <v>10</v>
      </c>
      <c r="C48" s="10">
        <v>0.14000000000000001</v>
      </c>
      <c r="D48" s="3">
        <v>0.28999999999999998</v>
      </c>
      <c r="E48" s="2">
        <f t="shared" si="6"/>
        <v>-0.14999999999999997</v>
      </c>
    </row>
    <row r="49" spans="2:5" x14ac:dyDescent="0.25">
      <c r="B49" s="9" t="s">
        <v>11</v>
      </c>
      <c r="C49" s="10">
        <v>0.1</v>
      </c>
      <c r="D49" s="3">
        <v>0.05</v>
      </c>
      <c r="E49" s="2">
        <f t="shared" si="6"/>
        <v>0.05</v>
      </c>
    </row>
    <row r="50" spans="2:5" x14ac:dyDescent="0.25">
      <c r="B50" s="9" t="s">
        <v>12</v>
      </c>
      <c r="C50" s="10">
        <v>0</v>
      </c>
      <c r="D50" s="3">
        <v>0.05</v>
      </c>
      <c r="E50" s="2">
        <f t="shared" si="6"/>
        <v>-0.05</v>
      </c>
    </row>
    <row r="53" spans="2:5" ht="15" x14ac:dyDescent="0.25">
      <c r="B53" s="1"/>
      <c r="C53" s="1"/>
      <c r="D53" s="3"/>
    </row>
    <row r="54" spans="2:5" ht="15" x14ac:dyDescent="0.25">
      <c r="B54" s="1"/>
      <c r="C54" s="1"/>
      <c r="D54" s="3"/>
    </row>
    <row r="55" spans="2:5" ht="15" x14ac:dyDescent="0.25">
      <c r="B55" s="1"/>
      <c r="C55" s="1"/>
      <c r="D55" s="3"/>
    </row>
    <row r="56" spans="2:5" ht="15" x14ac:dyDescent="0.25">
      <c r="B56" s="1"/>
      <c r="C56" s="1"/>
      <c r="D56" s="3"/>
    </row>
    <row r="57" spans="2:5" ht="15" x14ac:dyDescent="0.25">
      <c r="B57" s="1"/>
      <c r="C57" s="1"/>
      <c r="D57" s="3"/>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5D929-C0AE-404C-A3F9-E1FB4708E3C5}">
  <dimension ref="B1:L57"/>
  <sheetViews>
    <sheetView workbookViewId="0">
      <selection activeCell="F3" sqref="F3"/>
    </sheetView>
  </sheetViews>
  <sheetFormatPr defaultRowHeight="15.75" x14ac:dyDescent="0.25"/>
  <cols>
    <col min="2" max="2" width="35" style="8" customWidth="1"/>
    <col min="3" max="3" width="15.85546875" customWidth="1"/>
    <col min="4" max="4" width="20.5703125" customWidth="1"/>
    <col min="5" max="5" width="5.42578125" style="22" customWidth="1"/>
    <col min="6" max="8" width="8" customWidth="1"/>
    <col min="10" max="10" width="25.140625" customWidth="1"/>
    <col min="11" max="12" width="9.140625" style="11"/>
  </cols>
  <sheetData>
    <row r="1" spans="2:12" x14ac:dyDescent="0.25">
      <c r="C1" s="4" t="s">
        <v>14</v>
      </c>
      <c r="D1" s="4" t="s">
        <v>13</v>
      </c>
      <c r="E1" s="21"/>
    </row>
    <row r="2" spans="2:12" x14ac:dyDescent="0.25">
      <c r="C2" s="4" t="s">
        <v>15</v>
      </c>
      <c r="D2" s="4" t="s">
        <v>0</v>
      </c>
      <c r="E2" s="21"/>
    </row>
    <row r="3" spans="2:12" x14ac:dyDescent="0.25">
      <c r="B3" s="5" t="s">
        <v>1</v>
      </c>
      <c r="F3" t="s">
        <v>52</v>
      </c>
    </row>
    <row r="4" spans="2:12" x14ac:dyDescent="0.25">
      <c r="B4" s="12" t="s">
        <v>8</v>
      </c>
      <c r="C4" s="13">
        <v>0.18</v>
      </c>
      <c r="D4" s="14">
        <v>0.04</v>
      </c>
      <c r="E4" s="25"/>
      <c r="F4" t="str">
        <f>B3</f>
        <v>Travel and commuting</v>
      </c>
      <c r="G4" s="2">
        <f>C4+C5</f>
        <v>0.32</v>
      </c>
      <c r="H4" s="2">
        <f>D4+D5</f>
        <v>0.12</v>
      </c>
      <c r="J4" t="s">
        <v>1</v>
      </c>
      <c r="K4" s="11">
        <v>0.32</v>
      </c>
      <c r="L4" s="11">
        <v>0.12</v>
      </c>
    </row>
    <row r="5" spans="2:12" x14ac:dyDescent="0.25">
      <c r="B5" s="12" t="s">
        <v>9</v>
      </c>
      <c r="C5" s="13">
        <v>0.14000000000000001</v>
      </c>
      <c r="D5" s="14">
        <v>0.08</v>
      </c>
      <c r="E5" s="25"/>
      <c r="J5" t="s">
        <v>2</v>
      </c>
      <c r="K5" s="11">
        <v>0.5</v>
      </c>
      <c r="L5" s="11">
        <v>0.28999999999999998</v>
      </c>
    </row>
    <row r="6" spans="2:12" x14ac:dyDescent="0.25">
      <c r="B6" s="9" t="s">
        <v>10</v>
      </c>
      <c r="C6" s="10">
        <v>0.41</v>
      </c>
      <c r="D6" s="3">
        <v>0.67</v>
      </c>
      <c r="E6" s="25"/>
      <c r="J6" t="s">
        <v>3</v>
      </c>
      <c r="K6" s="11">
        <v>0.32</v>
      </c>
      <c r="L6" s="11">
        <v>0.43000000000000005</v>
      </c>
    </row>
    <row r="7" spans="2:12" x14ac:dyDescent="0.25">
      <c r="B7" s="9" t="s">
        <v>11</v>
      </c>
      <c r="C7" s="10">
        <v>0.27</v>
      </c>
      <c r="D7" s="3">
        <v>0.17</v>
      </c>
      <c r="E7" s="25"/>
      <c r="J7" t="s">
        <v>4</v>
      </c>
      <c r="K7" s="11">
        <v>0.32</v>
      </c>
      <c r="L7" s="11">
        <v>0.1</v>
      </c>
    </row>
    <row r="8" spans="2:12" x14ac:dyDescent="0.25">
      <c r="B8" s="9" t="s">
        <v>12</v>
      </c>
      <c r="C8" s="10">
        <v>0</v>
      </c>
      <c r="D8" s="3">
        <v>0.04</v>
      </c>
      <c r="E8" s="25"/>
      <c r="J8" t="s">
        <v>5</v>
      </c>
      <c r="K8" s="11">
        <v>0.32</v>
      </c>
      <c r="L8" s="11">
        <v>0.15000000000000002</v>
      </c>
    </row>
    <row r="9" spans="2:12" x14ac:dyDescent="0.25">
      <c r="C9" s="11"/>
      <c r="J9" t="s">
        <v>6</v>
      </c>
      <c r="K9" s="11">
        <v>0.18</v>
      </c>
      <c r="L9" s="11">
        <v>0.15000000000000002</v>
      </c>
    </row>
    <row r="10" spans="2:12" x14ac:dyDescent="0.25">
      <c r="B10" s="7" t="s">
        <v>2</v>
      </c>
      <c r="C10" s="11"/>
      <c r="J10" t="s">
        <v>7</v>
      </c>
      <c r="K10" s="11">
        <v>0.77</v>
      </c>
      <c r="L10" s="11">
        <v>0.62</v>
      </c>
    </row>
    <row r="11" spans="2:12" x14ac:dyDescent="0.25">
      <c r="B11" s="12" t="s">
        <v>8</v>
      </c>
      <c r="C11" s="13">
        <v>0.32</v>
      </c>
      <c r="D11" s="14">
        <v>0</v>
      </c>
      <c r="E11" s="25"/>
      <c r="F11" t="str">
        <f>B10</f>
        <v>Clothes</v>
      </c>
      <c r="G11" s="2">
        <f>C11+C12</f>
        <v>0.5</v>
      </c>
      <c r="H11" s="2">
        <f>D11+D12</f>
        <v>0.28999999999999998</v>
      </c>
    </row>
    <row r="12" spans="2:12" x14ac:dyDescent="0.25">
      <c r="B12" s="12" t="s">
        <v>9</v>
      </c>
      <c r="C12" s="13">
        <v>0.18</v>
      </c>
      <c r="D12" s="14">
        <v>0.28999999999999998</v>
      </c>
      <c r="E12" s="25"/>
    </row>
    <row r="13" spans="2:12" x14ac:dyDescent="0.25">
      <c r="B13" s="9" t="s">
        <v>10</v>
      </c>
      <c r="C13" s="10">
        <v>0.32</v>
      </c>
      <c r="D13" s="3">
        <v>0.52</v>
      </c>
      <c r="E13" s="25"/>
    </row>
    <row r="14" spans="2:12" x14ac:dyDescent="0.25">
      <c r="B14" s="9" t="s">
        <v>11</v>
      </c>
      <c r="C14" s="10">
        <v>0.18</v>
      </c>
      <c r="D14" s="3">
        <v>0.14000000000000001</v>
      </c>
      <c r="E14" s="25"/>
    </row>
    <row r="15" spans="2:12" x14ac:dyDescent="0.25">
      <c r="B15" s="9" t="s">
        <v>12</v>
      </c>
      <c r="C15" s="10">
        <v>0</v>
      </c>
      <c r="D15" s="3">
        <v>0.05</v>
      </c>
      <c r="E15" s="25"/>
    </row>
    <row r="16" spans="2:12" x14ac:dyDescent="0.25">
      <c r="C16" s="11"/>
    </row>
    <row r="17" spans="2:8" x14ac:dyDescent="0.25">
      <c r="B17" s="7" t="s">
        <v>3</v>
      </c>
      <c r="C17" s="11"/>
    </row>
    <row r="18" spans="2:8" x14ac:dyDescent="0.25">
      <c r="B18" s="12" t="s">
        <v>8</v>
      </c>
      <c r="C18" s="13">
        <v>0.14000000000000001</v>
      </c>
      <c r="D18" s="14">
        <v>0.1</v>
      </c>
      <c r="E18" s="25"/>
      <c r="F18" t="str">
        <f>B17</f>
        <v>Movies, television and live shows</v>
      </c>
      <c r="G18" s="2">
        <f>C18+C19</f>
        <v>0.32</v>
      </c>
      <c r="H18" s="2">
        <f>D18+D19</f>
        <v>0.43000000000000005</v>
      </c>
    </row>
    <row r="19" spans="2:8" x14ac:dyDescent="0.25">
      <c r="B19" s="12" t="s">
        <v>9</v>
      </c>
      <c r="C19" s="13">
        <v>0.18</v>
      </c>
      <c r="D19" s="14">
        <v>0.33</v>
      </c>
      <c r="E19" s="25"/>
    </row>
    <row r="20" spans="2:8" x14ac:dyDescent="0.25">
      <c r="B20" s="9" t="s">
        <v>10</v>
      </c>
      <c r="C20" s="10">
        <v>0.45</v>
      </c>
      <c r="D20" s="3">
        <v>0.19</v>
      </c>
      <c r="E20" s="25"/>
    </row>
    <row r="21" spans="2:8" x14ac:dyDescent="0.25">
      <c r="B21" s="9" t="s">
        <v>11</v>
      </c>
      <c r="C21" s="10">
        <v>0.18</v>
      </c>
      <c r="D21" s="3">
        <v>0.33</v>
      </c>
      <c r="E21" s="25"/>
    </row>
    <row r="22" spans="2:8" x14ac:dyDescent="0.25">
      <c r="B22" s="9" t="s">
        <v>12</v>
      </c>
      <c r="C22" s="10">
        <v>0.05</v>
      </c>
      <c r="D22" s="3">
        <v>0.05</v>
      </c>
      <c r="E22" s="25"/>
    </row>
    <row r="23" spans="2:8" x14ac:dyDescent="0.25">
      <c r="C23" s="11"/>
    </row>
    <row r="24" spans="2:8" x14ac:dyDescent="0.25">
      <c r="B24" s="15" t="s">
        <v>4</v>
      </c>
      <c r="C24" s="16"/>
      <c r="D24" s="17"/>
    </row>
    <row r="25" spans="2:8" x14ac:dyDescent="0.25">
      <c r="B25" s="12" t="s">
        <v>8</v>
      </c>
      <c r="C25" s="13">
        <v>0.18</v>
      </c>
      <c r="D25" s="14">
        <v>0</v>
      </c>
      <c r="E25" s="25"/>
      <c r="F25" t="str">
        <f>B24</f>
        <v>Foods at home</v>
      </c>
      <c r="G25" s="2">
        <f>C25+C26</f>
        <v>0.32</v>
      </c>
      <c r="H25" s="2">
        <f>D25+D26</f>
        <v>0.1</v>
      </c>
    </row>
    <row r="26" spans="2:8" x14ac:dyDescent="0.25">
      <c r="B26" s="12" t="s">
        <v>9</v>
      </c>
      <c r="C26" s="13">
        <v>0.14000000000000001</v>
      </c>
      <c r="D26" s="14">
        <v>0.1</v>
      </c>
      <c r="E26" s="25"/>
    </row>
    <row r="27" spans="2:8" x14ac:dyDescent="0.25">
      <c r="B27" s="9" t="s">
        <v>10</v>
      </c>
      <c r="C27" s="10">
        <v>0.32</v>
      </c>
      <c r="D27" s="3">
        <v>0.38</v>
      </c>
      <c r="E27" s="25"/>
    </row>
    <row r="28" spans="2:8" x14ac:dyDescent="0.25">
      <c r="B28" s="9" t="s">
        <v>11</v>
      </c>
      <c r="C28" s="10">
        <v>0.27</v>
      </c>
      <c r="D28" s="3">
        <v>0.43</v>
      </c>
      <c r="E28" s="25"/>
    </row>
    <row r="29" spans="2:8" x14ac:dyDescent="0.25">
      <c r="B29" s="9" t="s">
        <v>12</v>
      </c>
      <c r="C29" s="10">
        <v>0.09</v>
      </c>
      <c r="D29" s="3">
        <v>0.1</v>
      </c>
      <c r="E29" s="25"/>
    </row>
    <row r="30" spans="2:8" x14ac:dyDescent="0.25">
      <c r="B30" s="6"/>
      <c r="C30" s="10"/>
      <c r="D30" s="3"/>
      <c r="E30" s="25"/>
    </row>
    <row r="31" spans="2:8" x14ac:dyDescent="0.25">
      <c r="B31" s="15" t="s">
        <v>5</v>
      </c>
      <c r="C31" s="16"/>
      <c r="D31" s="17"/>
    </row>
    <row r="32" spans="2:8" x14ac:dyDescent="0.25">
      <c r="B32" s="12" t="s">
        <v>8</v>
      </c>
      <c r="C32" s="13">
        <v>0.09</v>
      </c>
      <c r="D32" s="14">
        <v>0.05</v>
      </c>
      <c r="E32" s="25"/>
      <c r="F32" t="str">
        <f>B31</f>
        <v>Foods in restaurants</v>
      </c>
      <c r="G32" s="2">
        <f>C32+C33</f>
        <v>0.32</v>
      </c>
      <c r="H32" s="2">
        <f>D32+D33</f>
        <v>0.15000000000000002</v>
      </c>
    </row>
    <row r="33" spans="2:8" x14ac:dyDescent="0.25">
      <c r="B33" s="12" t="s">
        <v>9</v>
      </c>
      <c r="C33" s="13">
        <v>0.23</v>
      </c>
      <c r="D33" s="14">
        <v>0.1</v>
      </c>
      <c r="E33" s="25"/>
    </row>
    <row r="34" spans="2:8" x14ac:dyDescent="0.25">
      <c r="B34" s="9" t="s">
        <v>10</v>
      </c>
      <c r="C34" s="10">
        <v>0.23</v>
      </c>
      <c r="D34" s="3">
        <v>0.33</v>
      </c>
      <c r="E34" s="25"/>
    </row>
    <row r="35" spans="2:8" x14ac:dyDescent="0.25">
      <c r="B35" s="9" t="s">
        <v>11</v>
      </c>
      <c r="C35" s="10">
        <v>0.36</v>
      </c>
      <c r="D35" s="3">
        <v>0.43</v>
      </c>
      <c r="E35" s="25"/>
    </row>
    <row r="36" spans="2:8" x14ac:dyDescent="0.25">
      <c r="B36" s="9" t="s">
        <v>12</v>
      </c>
      <c r="C36" s="10">
        <v>0.09</v>
      </c>
      <c r="D36" s="3">
        <v>0.1</v>
      </c>
      <c r="E36" s="25"/>
    </row>
    <row r="37" spans="2:8" x14ac:dyDescent="0.25">
      <c r="C37" s="11"/>
    </row>
    <row r="38" spans="2:8" x14ac:dyDescent="0.25">
      <c r="B38" s="18" t="s">
        <v>6</v>
      </c>
      <c r="C38" s="16"/>
      <c r="D38" s="17"/>
    </row>
    <row r="39" spans="2:8" x14ac:dyDescent="0.25">
      <c r="B39" s="12" t="s">
        <v>8</v>
      </c>
      <c r="C39" s="13">
        <v>0.18</v>
      </c>
      <c r="D39" s="14">
        <v>0.05</v>
      </c>
      <c r="E39" s="25"/>
      <c r="F39" t="str">
        <f>B38</f>
        <v>Alcohol</v>
      </c>
      <c r="G39" s="2">
        <f>C39+C40</f>
        <v>0.18</v>
      </c>
      <c r="H39" s="2">
        <f>D39+D40</f>
        <v>0.15000000000000002</v>
      </c>
    </row>
    <row r="40" spans="2:8" x14ac:dyDescent="0.25">
      <c r="B40" s="12" t="s">
        <v>9</v>
      </c>
      <c r="C40" s="13">
        <v>0</v>
      </c>
      <c r="D40" s="14">
        <v>0.1</v>
      </c>
      <c r="E40" s="25"/>
    </row>
    <row r="41" spans="2:8" x14ac:dyDescent="0.25">
      <c r="B41" s="9" t="s">
        <v>10</v>
      </c>
      <c r="C41" s="10">
        <v>0.41</v>
      </c>
      <c r="D41" s="3">
        <v>0.43</v>
      </c>
      <c r="E41" s="25"/>
    </row>
    <row r="42" spans="2:8" x14ac:dyDescent="0.25">
      <c r="B42" s="9" t="s">
        <v>11</v>
      </c>
      <c r="C42" s="10">
        <v>0.23</v>
      </c>
      <c r="D42" s="3">
        <v>0.33</v>
      </c>
      <c r="E42" s="25"/>
    </row>
    <row r="43" spans="2:8" x14ac:dyDescent="0.25">
      <c r="B43" s="9" t="s">
        <v>12</v>
      </c>
      <c r="C43" s="10">
        <v>0.18</v>
      </c>
      <c r="D43" s="3">
        <v>0.1</v>
      </c>
      <c r="E43" s="25"/>
    </row>
    <row r="44" spans="2:8" x14ac:dyDescent="0.25">
      <c r="C44" s="11"/>
    </row>
    <row r="45" spans="2:8" x14ac:dyDescent="0.25">
      <c r="B45" s="19" t="s">
        <v>7</v>
      </c>
      <c r="C45" s="16"/>
      <c r="D45" s="17"/>
    </row>
    <row r="46" spans="2:8" x14ac:dyDescent="0.25">
      <c r="B46" s="12" t="s">
        <v>8</v>
      </c>
      <c r="C46" s="13">
        <v>0.48</v>
      </c>
      <c r="D46" s="14">
        <v>0.38</v>
      </c>
      <c r="E46" s="25"/>
      <c r="F46" t="str">
        <f>B45</f>
        <v>Money given to others</v>
      </c>
      <c r="G46" s="2">
        <f>C46+C47</f>
        <v>0.77</v>
      </c>
      <c r="H46" s="2">
        <f>D46+D47</f>
        <v>0.62</v>
      </c>
    </row>
    <row r="47" spans="2:8" x14ac:dyDescent="0.25">
      <c r="B47" s="12" t="s">
        <v>9</v>
      </c>
      <c r="C47" s="13">
        <v>0.28999999999999998</v>
      </c>
      <c r="D47" s="14">
        <v>0.24</v>
      </c>
      <c r="E47" s="25"/>
    </row>
    <row r="48" spans="2:8" x14ac:dyDescent="0.25">
      <c r="B48" s="9" t="s">
        <v>10</v>
      </c>
      <c r="C48" s="10">
        <v>0.14000000000000001</v>
      </c>
      <c r="D48" s="3">
        <v>0.28999999999999998</v>
      </c>
      <c r="E48" s="25"/>
    </row>
    <row r="49" spans="2:5" x14ac:dyDescent="0.25">
      <c r="B49" s="9" t="s">
        <v>11</v>
      </c>
      <c r="C49" s="10">
        <v>0.1</v>
      </c>
      <c r="D49" s="3">
        <v>0.05</v>
      </c>
      <c r="E49" s="25"/>
    </row>
    <row r="50" spans="2:5" x14ac:dyDescent="0.25">
      <c r="B50" s="9" t="s">
        <v>12</v>
      </c>
      <c r="C50" s="10">
        <v>0</v>
      </c>
      <c r="D50" s="3">
        <v>0.05</v>
      </c>
      <c r="E50" s="25"/>
    </row>
    <row r="53" spans="2:5" ht="15" x14ac:dyDescent="0.25">
      <c r="B53" s="1"/>
      <c r="C53" s="1"/>
      <c r="D53" s="3"/>
      <c r="E53" s="25"/>
    </row>
    <row r="54" spans="2:5" ht="15" x14ac:dyDescent="0.25">
      <c r="B54" s="1"/>
      <c r="C54" s="1"/>
      <c r="D54" s="3"/>
      <c r="E54" s="25"/>
    </row>
    <row r="55" spans="2:5" ht="15" x14ac:dyDescent="0.25">
      <c r="B55" s="1"/>
      <c r="C55" s="1"/>
      <c r="D55" s="3"/>
      <c r="E55" s="25"/>
    </row>
    <row r="56" spans="2:5" ht="15" x14ac:dyDescent="0.25">
      <c r="B56" s="1"/>
      <c r="C56" s="1"/>
      <c r="D56" s="3"/>
      <c r="E56" s="25"/>
    </row>
    <row r="57" spans="2:5" ht="15" x14ac:dyDescent="0.25">
      <c r="B57" s="1"/>
      <c r="C57" s="1"/>
      <c r="D57" s="3"/>
      <c r="E57" s="25"/>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Notes</vt:lpstr>
      <vt:lpstr>AlmostAllSameVsMostChange</vt:lpstr>
      <vt:lpstr>Survey#1</vt:lpstr>
      <vt:lpstr>Survey#2 </vt:lpstr>
      <vt:lpstr>AllSameVsMostChange</vt:lpstr>
      <vt:lpstr>AllData</vt:lpstr>
      <vt:lpstr>AllData (2)</vt:lpstr>
      <vt:lpstr>'Survey#2 '!_Hlk535467854</vt:lpstr>
      <vt:lpstr>'Survey#2 '!_Hlk535473528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A. Masters</dc:creator>
  <cp:lastModifiedBy>William A. Masters</cp:lastModifiedBy>
  <dcterms:created xsi:type="dcterms:W3CDTF">2019-01-17T20:19:44Z</dcterms:created>
  <dcterms:modified xsi:type="dcterms:W3CDTF">2019-01-21T20:29:52Z</dcterms:modified>
</cp:coreProperties>
</file>