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che\Downloads\"/>
    </mc:Choice>
  </mc:AlternateContent>
  <xr:revisionPtr revIDLastSave="0" documentId="8_{84369B43-6637-4765-9854-CF05C82AC5DC}" xr6:coauthVersionLast="47" xr6:coauthVersionMax="47" xr10:uidLastSave="{00000000-0000-0000-0000-000000000000}"/>
  <bookViews>
    <workbookView xWindow="0" yWindow="20" windowWidth="22380" windowHeight="13260" xr2:uid="{082976D1-0723-4AE3-8EB8-A2F84E3DC9D8}"/>
  </bookViews>
  <sheets>
    <sheet name="Detection" sheetId="1" r:id="rId1"/>
    <sheet name="Aler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3" l="1"/>
  <c r="F10" i="3"/>
  <c r="E10" i="3"/>
  <c r="D10" i="3"/>
  <c r="D16" i="1"/>
  <c r="C16" i="1"/>
  <c r="F16" i="1"/>
  <c r="E16" i="1"/>
  <c r="F15" i="1"/>
  <c r="G15" i="1"/>
  <c r="E15" i="1"/>
  <c r="D15" i="1"/>
</calcChain>
</file>

<file path=xl/sharedStrings.xml><?xml version="1.0" encoding="utf-8"?>
<sst xmlns="http://schemas.openxmlformats.org/spreadsheetml/2006/main" count="35" uniqueCount="27">
  <si>
    <t>Ability to detect seizure within x seconds</t>
  </si>
  <si>
    <t>Ability to produce sound as an alarm</t>
  </si>
  <si>
    <t>Material is safe/non-toxic/irritant for skin</t>
  </si>
  <si>
    <t>Labeling of directions, intended use, and safety</t>
  </si>
  <si>
    <t>Accuracy of detection validation</t>
  </si>
  <si>
    <t>Ability to send a separate alert to nearby caretakers</t>
  </si>
  <si>
    <t>Affordable</t>
  </si>
  <si>
    <t>Able to be used by different age groups (adult, child)</t>
  </si>
  <si>
    <t>TOTALS</t>
  </si>
  <si>
    <r>
      <rPr>
        <b/>
        <sz val="11"/>
        <color theme="1"/>
        <rFont val="Aptos Narrow"/>
        <family val="2"/>
        <scheme val="minor"/>
      </rPr>
      <t>BASELINE:</t>
    </r>
    <r>
      <rPr>
        <sz val="11"/>
        <color theme="1"/>
        <rFont val="Aptos Narrow"/>
        <family val="2"/>
        <scheme val="minor"/>
      </rPr>
      <t xml:space="preserve"> Caretakers within close physical range to the patient visibly noticing a seizure</t>
    </r>
  </si>
  <si>
    <t>Glove to detect hand clenching</t>
  </si>
  <si>
    <t>Mouth piece to detect teeth/jaw clenching or tongue/cheek biting</t>
  </si>
  <si>
    <t>Beeper/pager (sound alert)</t>
  </si>
  <si>
    <t>Vibration (touch alert)</t>
  </si>
  <si>
    <t>Phone notification sent to caretakers (visual alert)</t>
  </si>
  <si>
    <t>USER NEEDS</t>
  </si>
  <si>
    <t>IMPORTANCE WEIGHING</t>
  </si>
  <si>
    <t>WEIGHTED TOTALS</t>
  </si>
  <si>
    <t>Detects motor seizure activity</t>
  </si>
  <si>
    <t>Watch or wrist attachment to detect movements, vitals</t>
  </si>
  <si>
    <t>Light alert (visual alert)</t>
  </si>
  <si>
    <t>Ability to stay attached and be worn for long periods of time (e.g. while sleeping)</t>
  </si>
  <si>
    <t>Ability to store information tracking the seizure (duration, time)</t>
  </si>
  <si>
    <t>Ring to detect hand clenching/movement</t>
  </si>
  <si>
    <t>CONCEPTS FOR DETECTION</t>
  </si>
  <si>
    <t>CONCEPTS FOR ALERT</t>
  </si>
  <si>
    <t>5=highest, 1=lowest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</si>
</sst>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6" borderId="0" applyNumberFormat="0" applyBorder="0" applyAlignment="0" applyProtection="0"/>
    <xf numFmtId="0" fontId="4" fillId="7" borderId="0" applyNumberFormat="0" applyBorder="0" applyAlignment="0" applyProtection="0"/>
    <xf numFmtId="0" fontId="2" fillId="8" borderId="0" applyNumberFormat="0" applyBorder="0" applyAlignment="0" applyProtection="0"/>
  </cellStyleXfs>
  <cellXfs count="49">
    <xf numFmtId="0" fontId="0" fillId="0" borderId="0" xfId="0"/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3" fillId="6" borderId="1" xfId="1" applyBorder="1" applyAlignment="1">
      <alignment horizontal="center" vertical="center" wrapText="1"/>
    </xf>
    <xf numFmtId="0" fontId="4" fillId="7" borderId="14" xfId="2" applyBorder="1" applyAlignment="1">
      <alignment horizontal="center" vertical="center" wrapText="1"/>
    </xf>
    <xf numFmtId="0" fontId="4" fillId="7" borderId="1" xfId="2" applyBorder="1" applyAlignment="1">
      <alignment horizontal="center" vertical="center" wrapText="1"/>
    </xf>
    <xf numFmtId="0" fontId="2" fillId="8" borderId="7" xfId="3" applyBorder="1" applyAlignment="1">
      <alignment horizontal="center" vertical="top" wrapText="1"/>
    </xf>
    <xf numFmtId="0" fontId="2" fillId="8" borderId="4" xfId="3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6" borderId="3" xfId="1" applyBorder="1" applyAlignment="1">
      <alignment horizontal="center" vertical="center" wrapText="1"/>
    </xf>
    <xf numFmtId="0" fontId="1" fillId="8" borderId="9" xfId="3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</cellXfs>
  <cellStyles count="4">
    <cellStyle name="20% - Accent2" xfId="3" builtinId="34"/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88A7F-C1EF-4959-ACCF-EF4D7C6C6152}">
  <dimension ref="A1:BY16"/>
  <sheetViews>
    <sheetView tabSelected="1" zoomScale="56" workbookViewId="0">
      <pane xSplit="2" topLeftCell="C1" activePane="topRight" state="frozen"/>
      <selection pane="topRight" activeCell="J12" sqref="J12"/>
    </sheetView>
  </sheetViews>
  <sheetFormatPr defaultColWidth="8.7265625" defaultRowHeight="14.5" x14ac:dyDescent="0.35"/>
  <cols>
    <col min="1" max="1" width="34.453125" style="4" customWidth="1"/>
    <col min="2" max="2" width="15.453125" style="5" customWidth="1"/>
    <col min="3" max="3" width="26.1796875" style="6" customWidth="1"/>
    <col min="4" max="4" width="26.6328125" style="1" customWidth="1"/>
    <col min="5" max="5" width="25.90625" style="1" customWidth="1"/>
    <col min="6" max="6" width="25.90625" style="23" customWidth="1"/>
    <col min="7" max="7" width="26.36328125" style="26" customWidth="1"/>
    <col min="8" max="8" width="26.453125" style="6" customWidth="1"/>
    <col min="9" max="10" width="26.08984375" style="1" customWidth="1"/>
    <col min="11" max="11" width="26" style="1" customWidth="1"/>
    <col min="12" max="12" width="26.36328125" style="1" customWidth="1"/>
    <col min="13" max="13" width="26" style="1" customWidth="1"/>
    <col min="14" max="14" width="26.1796875" style="1" customWidth="1"/>
    <col min="15" max="16" width="26.36328125" style="1" customWidth="1"/>
    <col min="17" max="16384" width="8.7265625" style="1"/>
  </cols>
  <sheetData>
    <row r="1" spans="1:77" s="13" customFormat="1" ht="45.5" customHeight="1" thickBot="1" x14ac:dyDescent="0.4">
      <c r="A1" s="11"/>
      <c r="B1" s="12" t="s">
        <v>26</v>
      </c>
      <c r="C1" s="14" t="s">
        <v>24</v>
      </c>
      <c r="F1" s="21"/>
      <c r="G1" s="24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</row>
    <row r="2" spans="1:77" s="10" customFormat="1" ht="47.5" customHeight="1" thickTop="1" x14ac:dyDescent="0.35">
      <c r="A2" s="8" t="s">
        <v>15</v>
      </c>
      <c r="B2" s="9" t="s">
        <v>16</v>
      </c>
      <c r="C2" s="30" t="s">
        <v>9</v>
      </c>
      <c r="D2" s="10" t="s">
        <v>10</v>
      </c>
      <c r="E2" s="10" t="s">
        <v>19</v>
      </c>
      <c r="F2" s="22" t="s">
        <v>11</v>
      </c>
      <c r="G2" s="25" t="s">
        <v>23</v>
      </c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</row>
    <row r="3" spans="1:77" ht="45" customHeight="1" x14ac:dyDescent="0.35">
      <c r="A3" s="4" t="s">
        <v>18</v>
      </c>
      <c r="B3" s="18">
        <v>5</v>
      </c>
      <c r="C3" s="20">
        <v>3</v>
      </c>
      <c r="D3" s="4">
        <v>5</v>
      </c>
      <c r="E3" s="4">
        <v>4</v>
      </c>
      <c r="F3" s="33">
        <v>5</v>
      </c>
      <c r="G3" s="34">
        <v>2</v>
      </c>
      <c r="H3" s="1"/>
    </row>
    <row r="4" spans="1:77" ht="45.5" customHeight="1" x14ac:dyDescent="0.35">
      <c r="A4" s="4" t="s">
        <v>21</v>
      </c>
      <c r="B4" s="19">
        <v>3</v>
      </c>
      <c r="C4" s="20">
        <v>3</v>
      </c>
      <c r="D4" s="4">
        <v>5</v>
      </c>
      <c r="E4" s="4">
        <v>5</v>
      </c>
      <c r="F4" s="33">
        <v>4</v>
      </c>
      <c r="G4" s="34">
        <v>5</v>
      </c>
      <c r="H4" s="1"/>
    </row>
    <row r="5" spans="1:77" ht="43" customHeight="1" x14ac:dyDescent="0.35">
      <c r="A5" s="4" t="s">
        <v>0</v>
      </c>
      <c r="B5" s="19">
        <v>3</v>
      </c>
      <c r="C5" s="20">
        <v>3</v>
      </c>
      <c r="D5" s="4">
        <v>4</v>
      </c>
      <c r="E5" s="4">
        <v>5</v>
      </c>
      <c r="F5" s="33">
        <v>5</v>
      </c>
      <c r="G5" s="34">
        <v>4</v>
      </c>
      <c r="H5" s="1"/>
    </row>
    <row r="6" spans="1:77" ht="43.5" customHeight="1" x14ac:dyDescent="0.35">
      <c r="A6" s="4" t="s">
        <v>2</v>
      </c>
      <c r="B6" s="19">
        <v>5</v>
      </c>
      <c r="C6" s="20">
        <v>3</v>
      </c>
      <c r="D6" s="4">
        <v>2</v>
      </c>
      <c r="E6" s="4">
        <v>3</v>
      </c>
      <c r="F6" s="33">
        <v>1</v>
      </c>
      <c r="G6" s="34">
        <v>3</v>
      </c>
      <c r="H6" s="1"/>
    </row>
    <row r="7" spans="1:77" ht="60" customHeight="1" x14ac:dyDescent="0.35">
      <c r="A7" s="4" t="s">
        <v>3</v>
      </c>
      <c r="B7" s="19">
        <v>1</v>
      </c>
      <c r="C7" s="20">
        <v>3</v>
      </c>
      <c r="D7" s="4">
        <v>4</v>
      </c>
      <c r="E7" s="4">
        <v>5</v>
      </c>
      <c r="F7" s="33">
        <v>2</v>
      </c>
      <c r="G7" s="34">
        <v>4</v>
      </c>
      <c r="H7" s="1"/>
    </row>
    <row r="8" spans="1:77" ht="43.5" customHeight="1" x14ac:dyDescent="0.35">
      <c r="A8" s="4" t="s">
        <v>4</v>
      </c>
      <c r="B8" s="19">
        <v>5</v>
      </c>
      <c r="C8" s="20">
        <v>3</v>
      </c>
      <c r="D8" s="4">
        <v>4</v>
      </c>
      <c r="E8" s="4">
        <v>4</v>
      </c>
      <c r="F8" s="33">
        <v>4</v>
      </c>
      <c r="G8" s="34">
        <v>1</v>
      </c>
      <c r="H8" s="1"/>
    </row>
    <row r="9" spans="1:77" ht="44.5" customHeight="1" x14ac:dyDescent="0.35">
      <c r="A9" s="4" t="s">
        <v>22</v>
      </c>
      <c r="B9" s="19">
        <v>1</v>
      </c>
      <c r="C9" s="20">
        <v>3</v>
      </c>
      <c r="D9" s="4">
        <v>5</v>
      </c>
      <c r="E9" s="4">
        <v>5</v>
      </c>
      <c r="F9" s="33">
        <v>5</v>
      </c>
      <c r="G9" s="34">
        <v>5</v>
      </c>
      <c r="H9" s="1"/>
    </row>
    <row r="10" spans="1:77" ht="42.5" customHeight="1" x14ac:dyDescent="0.35">
      <c r="A10" s="4" t="s">
        <v>6</v>
      </c>
      <c r="B10" s="19">
        <v>4</v>
      </c>
      <c r="C10" s="20">
        <v>3</v>
      </c>
      <c r="D10" s="4">
        <v>2</v>
      </c>
      <c r="E10" s="4">
        <v>1</v>
      </c>
      <c r="F10" s="33">
        <v>2</v>
      </c>
      <c r="G10" s="34">
        <v>2</v>
      </c>
      <c r="H10" s="1"/>
    </row>
    <row r="11" spans="1:77" ht="45" customHeight="1" x14ac:dyDescent="0.35">
      <c r="A11" s="4" t="s">
        <v>7</v>
      </c>
      <c r="B11" s="19">
        <v>1</v>
      </c>
      <c r="C11" s="20">
        <v>3</v>
      </c>
      <c r="D11" s="4">
        <v>2</v>
      </c>
      <c r="E11" s="4">
        <v>4</v>
      </c>
      <c r="F11" s="33">
        <v>2</v>
      </c>
      <c r="G11" s="34">
        <v>1</v>
      </c>
      <c r="H11" s="1"/>
    </row>
    <row r="12" spans="1:77" x14ac:dyDescent="0.35">
      <c r="H12" s="1"/>
    </row>
    <row r="13" spans="1:77" x14ac:dyDescent="0.35">
      <c r="H13" s="1"/>
    </row>
    <row r="14" spans="1:77" x14ac:dyDescent="0.35">
      <c r="H14" s="1"/>
    </row>
    <row r="15" spans="1:77" s="2" customFormat="1" ht="41.5" customHeight="1" x14ac:dyDescent="0.35">
      <c r="A15" s="3" t="s">
        <v>8</v>
      </c>
      <c r="B15" s="7"/>
      <c r="C15" s="35">
        <v>27</v>
      </c>
      <c r="D15" s="35">
        <f>SUM(D3:D11)</f>
        <v>33</v>
      </c>
      <c r="E15" s="35">
        <f>SUM(E3:E11)</f>
        <v>36</v>
      </c>
      <c r="F15" s="44">
        <f>SUM(F3:F11)</f>
        <v>30</v>
      </c>
      <c r="G15" s="36">
        <f>SUM(G3:G11)</f>
        <v>27</v>
      </c>
    </row>
    <row r="16" spans="1:77" s="17" customFormat="1" ht="42.5" customHeight="1" x14ac:dyDescent="0.35">
      <c r="A16" s="15" t="s">
        <v>17</v>
      </c>
      <c r="B16" s="16"/>
      <c r="C16" s="37">
        <f>B3*C3+B4*C4+B5*C5+B6*C6+B7*C7+B8*C8+B9*C9+B10*C10+B11*C11</f>
        <v>84</v>
      </c>
      <c r="D16" s="38">
        <f>B3*D3+B4*D4+B5*D5+B6*D6+B7*D7+B8*D8+B9*D9+B10*D10+B11*D11</f>
        <v>101</v>
      </c>
      <c r="E16" s="38">
        <f>B3*E3+B4*E4+B5*E5+B6*E6+B7*E7+B8*E8+B9*E9+B10*E10+B11*E11</f>
        <v>103</v>
      </c>
      <c r="F16" s="38">
        <f>B3*F3+B4*F4+B5*F5+B6*F6+B7*F7+B8*F8+B9*F9+B10*F10+B11*F11</f>
        <v>94</v>
      </c>
      <c r="G16" s="39">
        <v>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ACA1D-EFD0-4A70-935C-E979C2C432E5}">
  <dimension ref="A1:BY11"/>
  <sheetViews>
    <sheetView zoomScale="56" workbookViewId="0">
      <pane xSplit="2" topLeftCell="C1" activePane="topRight" state="frozen"/>
      <selection pane="topRight" activeCell="D28" sqref="D28"/>
    </sheetView>
  </sheetViews>
  <sheetFormatPr defaultColWidth="8.7265625" defaultRowHeight="14.5" x14ac:dyDescent="0.35"/>
  <cols>
    <col min="1" max="1" width="34.453125" style="4" customWidth="1"/>
    <col min="2" max="2" width="15.453125" style="5" customWidth="1"/>
    <col min="3" max="3" width="26.453125" style="6" customWidth="1"/>
    <col min="4" max="5" width="26.08984375" style="1" customWidth="1"/>
    <col min="6" max="6" width="26" style="1" customWidth="1"/>
    <col min="7" max="7" width="26.36328125" style="1" customWidth="1"/>
    <col min="8" max="8" width="26" style="1" customWidth="1"/>
    <col min="9" max="9" width="26.1796875" style="1" customWidth="1"/>
    <col min="10" max="11" width="26.36328125" style="1" customWidth="1"/>
    <col min="12" max="16384" width="8.7265625" style="1"/>
  </cols>
  <sheetData>
    <row r="1" spans="1:77" s="13" customFormat="1" ht="45.5" customHeight="1" thickBot="1" x14ac:dyDescent="0.4">
      <c r="A1" s="11"/>
      <c r="B1" s="12" t="s">
        <v>26</v>
      </c>
      <c r="C1" s="46" t="s">
        <v>25</v>
      </c>
      <c r="D1" s="27"/>
      <c r="E1" s="27"/>
      <c r="F1" s="27"/>
      <c r="G1" s="42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</row>
    <row r="2" spans="1:77" s="10" customFormat="1" ht="47.5" customHeight="1" thickTop="1" x14ac:dyDescent="0.35">
      <c r="A2" s="47" t="s">
        <v>15</v>
      </c>
      <c r="B2" s="48" t="s">
        <v>16</v>
      </c>
      <c r="C2" s="41" t="s">
        <v>9</v>
      </c>
      <c r="D2" s="28" t="s">
        <v>12</v>
      </c>
      <c r="E2" s="29" t="s">
        <v>14</v>
      </c>
      <c r="F2" s="29" t="s">
        <v>20</v>
      </c>
      <c r="G2" s="29" t="s">
        <v>13</v>
      </c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</row>
    <row r="3" spans="1:77" ht="44" customHeight="1" x14ac:dyDescent="0.35">
      <c r="A3" s="4" t="s">
        <v>5</v>
      </c>
      <c r="B3" s="19">
        <v>4</v>
      </c>
      <c r="C3" s="20">
        <v>3</v>
      </c>
      <c r="D3" s="20">
        <v>4</v>
      </c>
      <c r="E3" s="4">
        <v>5</v>
      </c>
      <c r="F3" s="4">
        <v>4</v>
      </c>
      <c r="G3" s="4">
        <v>2</v>
      </c>
    </row>
    <row r="4" spans="1:77" ht="45.5" customHeight="1" x14ac:dyDescent="0.35">
      <c r="A4" s="4" t="s">
        <v>1</v>
      </c>
      <c r="B4" s="19">
        <v>2</v>
      </c>
      <c r="C4" s="20">
        <v>3</v>
      </c>
      <c r="D4" s="20">
        <v>4</v>
      </c>
      <c r="E4" s="4">
        <v>4</v>
      </c>
      <c r="F4" s="4">
        <v>0</v>
      </c>
      <c r="G4" s="4">
        <v>2</v>
      </c>
    </row>
    <row r="5" spans="1:77" ht="60" customHeight="1" x14ac:dyDescent="0.35">
      <c r="A5" s="4" t="s">
        <v>3</v>
      </c>
      <c r="B5" s="19">
        <v>1</v>
      </c>
      <c r="C5" s="20">
        <v>3</v>
      </c>
      <c r="D5" s="20">
        <v>3</v>
      </c>
      <c r="E5" s="4">
        <v>5</v>
      </c>
      <c r="F5" s="4">
        <v>4</v>
      </c>
      <c r="G5" s="4">
        <v>3</v>
      </c>
    </row>
    <row r="6" spans="1:77" ht="42.5" customHeight="1" x14ac:dyDescent="0.35">
      <c r="A6" s="4" t="s">
        <v>6</v>
      </c>
      <c r="B6" s="19">
        <v>4</v>
      </c>
      <c r="C6" s="20">
        <v>3</v>
      </c>
      <c r="D6" s="20">
        <v>3</v>
      </c>
      <c r="E6" s="4">
        <v>5</v>
      </c>
      <c r="F6" s="4">
        <v>4</v>
      </c>
      <c r="G6" s="4">
        <v>3</v>
      </c>
    </row>
    <row r="7" spans="1:77" x14ac:dyDescent="0.35">
      <c r="D7" s="6"/>
    </row>
    <row r="8" spans="1:77" x14ac:dyDescent="0.35">
      <c r="D8" s="6"/>
    </row>
    <row r="9" spans="1:77" x14ac:dyDescent="0.35">
      <c r="D9" s="6"/>
    </row>
    <row r="10" spans="1:77" s="2" customFormat="1" ht="41.5" customHeight="1" x14ac:dyDescent="0.35">
      <c r="A10" s="3" t="s">
        <v>8</v>
      </c>
      <c r="B10" s="7"/>
      <c r="C10" s="44">
        <v>12</v>
      </c>
      <c r="D10" s="35">
        <f>SUM(D3:D6)</f>
        <v>14</v>
      </c>
      <c r="E10" s="35">
        <f>SUM(E3:E6)</f>
        <v>19</v>
      </c>
      <c r="F10" s="35">
        <f>SUM(F3:F6)</f>
        <v>12</v>
      </c>
      <c r="G10" s="35">
        <f>SUM(G3:G6)</f>
        <v>10</v>
      </c>
    </row>
    <row r="11" spans="1:77" s="17" customFormat="1" ht="42.5" customHeight="1" x14ac:dyDescent="0.35">
      <c r="A11" s="15" t="s">
        <v>17</v>
      </c>
      <c r="B11" s="16"/>
      <c r="C11" s="43">
        <v>33</v>
      </c>
      <c r="D11" s="45">
        <v>39</v>
      </c>
      <c r="E11" s="38">
        <v>53</v>
      </c>
      <c r="F11" s="38">
        <v>36</v>
      </c>
      <c r="G11" s="40">
        <v>27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120d6c4-fb55-40eb-800a-1851ed89fd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216EDE1FE2B84DAC09C7E09D7E6519" ma:contentTypeVersion="8" ma:contentTypeDescription="Create a new document." ma:contentTypeScope="" ma:versionID="1c8615bf36d98ef61379b63e1b1194c7">
  <xsd:schema xmlns:xsd="http://www.w3.org/2001/XMLSchema" xmlns:xs="http://www.w3.org/2001/XMLSchema" xmlns:p="http://schemas.microsoft.com/office/2006/metadata/properties" xmlns:ns3="1120d6c4-fb55-40eb-800a-1851ed89fdf4" xmlns:ns4="14e1dba5-fee1-4f52-8766-bb1dfdb79d9c" targetNamespace="http://schemas.microsoft.com/office/2006/metadata/properties" ma:root="true" ma:fieldsID="121254a40bd98b5fed84701d63c42ea4" ns3:_="" ns4:_="">
    <xsd:import namespace="1120d6c4-fb55-40eb-800a-1851ed89fdf4"/>
    <xsd:import namespace="14e1dba5-fee1-4f52-8766-bb1dfdb79d9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0d6c4-fb55-40eb-800a-1851ed89fd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1dba5-fee1-4f52-8766-bb1dfdb79d9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0D8491-C14F-4983-A074-D00FA7B7D26B}">
  <ds:schemaRefs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14e1dba5-fee1-4f52-8766-bb1dfdb79d9c"/>
    <ds:schemaRef ds:uri="http://schemas.microsoft.com/office/infopath/2007/PartnerControls"/>
    <ds:schemaRef ds:uri="1120d6c4-fb55-40eb-800a-1851ed89fdf4"/>
  </ds:schemaRefs>
</ds:datastoreItem>
</file>

<file path=customXml/itemProps2.xml><?xml version="1.0" encoding="utf-8"?>
<ds:datastoreItem xmlns:ds="http://schemas.openxmlformats.org/officeDocument/2006/customXml" ds:itemID="{7AD7A86C-07A1-4BA5-B11C-9A2F020612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23EA3D-A25F-43A1-B209-93AFEB5B8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20d6c4-fb55-40eb-800a-1851ed89fdf4"/>
    <ds:schemaRef ds:uri="14e1dba5-fee1-4f52-8766-bb1dfdb79d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Detection</vt:lpstr>
      <vt:lpstr>Alert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Michelle Y</dc:creator>
  <cp:lastModifiedBy>Li, Michelle Y</cp:lastModifiedBy>
  <cp:lastPrinted>2024-10-21T18:45:11Z</cp:lastPrinted>
  <dcterms:created xsi:type="dcterms:W3CDTF">2024-10-17T17:40:02Z</dcterms:created>
  <dcterms:modified xsi:type="dcterms:W3CDTF">2024-10-31T23:53:10Z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0x0101004C216EDE1FE2B84DAC09C7E09D7E6519</vt:lpwstr>
  </property>
</Properties>
</file>